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649" activeTab="7"/>
  </bookViews>
  <sheets>
    <sheet name="General " sheetId="1" r:id="rId1"/>
    <sheet name="Lunes " sheetId="2" r:id="rId2"/>
    <sheet name="Martes " sheetId="3" r:id="rId3"/>
    <sheet name="Miercoles" sheetId="4" r:id="rId4"/>
    <sheet name="Jueves " sheetId="5" r:id="rId5"/>
    <sheet name="Viernes " sheetId="6" r:id="rId6"/>
    <sheet name="Sábado " sheetId="7" r:id="rId7"/>
    <sheet name="Martes 30-4" sheetId="8" r:id="rId8"/>
    <sheet name="Jueves 2-5" sheetId="9" r:id="rId9"/>
    <sheet name="Viernes 3-5" sheetId="10" r:id="rId10"/>
    <sheet name="Sábado 4-5" sheetId="11" r:id="rId11"/>
    <sheet name="Lunes  6-5" sheetId="12" r:id="rId12"/>
    <sheet name="Martes  7-5" sheetId="13" r:id="rId13"/>
    <sheet name="Miercoles 8-5" sheetId="14" r:id="rId14"/>
    <sheet name="Viernes  10-5" sheetId="15" r:id="rId15"/>
    <sheet name="Lunes  13-5" sheetId="16" r:id="rId16"/>
    <sheet name="Martes  21-5" sheetId="17" r:id="rId17"/>
    <sheet name="Viernes  24-5" sheetId="18" r:id="rId18"/>
    <sheet name="Viernes  7-6" sheetId="19" r:id="rId19"/>
    <sheet name="Martes  18-6" sheetId="20" r:id="rId20"/>
    <sheet name="Jueves  27-6" sheetId="21" r:id="rId21"/>
  </sheets>
  <definedNames>
    <definedName name="_xlfn.SINGLE" hidden="1">#NAME?</definedName>
    <definedName name="_xlnm.Print_Area" localSheetId="4">'Jueves '!$A$1:$AI$40</definedName>
    <definedName name="_xlnm.Print_Area" localSheetId="20">'Jueves  27-6'!$A$1:$AI$40</definedName>
    <definedName name="_xlnm.Print_Area" localSheetId="8">'Jueves 2-5'!$A$1:$AI$40</definedName>
    <definedName name="_xlnm.Print_Area" localSheetId="1">'Lunes '!$A$1:$AI$56</definedName>
    <definedName name="_xlnm.Print_Area" localSheetId="15">'Lunes  13-5'!$A$1:$AI$56</definedName>
    <definedName name="_xlnm.Print_Area" localSheetId="11">'Lunes  6-5'!$A$1:$AI$56</definedName>
    <definedName name="_xlnm.Print_Area" localSheetId="2">'Martes '!$A$1:$AI$40</definedName>
    <definedName name="_xlnm.Print_Area" localSheetId="19">'Martes  18-6'!$A$1:$AI$40</definedName>
    <definedName name="_xlnm.Print_Area" localSheetId="16">'Martes  21-5'!$A$1:$AI$40</definedName>
    <definedName name="_xlnm.Print_Area" localSheetId="12">'Martes  7-5'!$A$1:$AI$40</definedName>
    <definedName name="_xlnm.Print_Area" localSheetId="7">'Martes 30-4'!$A$1:$AI$40</definedName>
    <definedName name="_xlnm.Print_Area" localSheetId="3">'Miercoles'!$A$1:$AI$40</definedName>
    <definedName name="_xlnm.Print_Area" localSheetId="13">'Miercoles 8-5'!$A$1:$AI$40</definedName>
    <definedName name="_xlnm.Print_Area" localSheetId="6">'Sábado '!$A$1:$AI$40</definedName>
    <definedName name="_xlnm.Print_Area" localSheetId="10">'Sábado 4-5'!$A$1:$AI$40</definedName>
    <definedName name="_xlnm.Print_Area" localSheetId="5">'Viernes '!$A$1:$AI$40</definedName>
    <definedName name="_xlnm.Print_Area" localSheetId="14">'Viernes  10-5'!$A$1:$AI$40</definedName>
    <definedName name="_xlnm.Print_Area" localSheetId="17">'Viernes  24-5'!$A$1:$AI$40</definedName>
    <definedName name="_xlnm.Print_Area" localSheetId="18">'Viernes  7-6'!$A$1:$AI$40</definedName>
    <definedName name="_xlnm.Print_Area" localSheetId="9">'Viernes 3-5'!$A$1:$AI$40</definedName>
  </definedNames>
  <calcPr fullCalcOnLoad="1"/>
</workbook>
</file>

<file path=xl/sharedStrings.xml><?xml version="1.0" encoding="utf-8"?>
<sst xmlns="http://schemas.openxmlformats.org/spreadsheetml/2006/main" count="8546" uniqueCount="825">
  <si>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</si>
  <si>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</si>
  <si>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</si>
  <si>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</si>
  <si>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</si>
  <si>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</si>
  <si>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</si>
  <si>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</si>
  <si>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</si>
  <si>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Cod. Nuevo</t>
  </si>
  <si>
    <t>Prod</t>
  </si>
  <si>
    <t>Administración de Personal</t>
  </si>
  <si>
    <t>Agr-1</t>
  </si>
  <si>
    <t>Lunes</t>
  </si>
  <si>
    <t>P0719</t>
  </si>
  <si>
    <t>P1719</t>
  </si>
  <si>
    <t>E29</t>
  </si>
  <si>
    <t>Agr-3</t>
  </si>
  <si>
    <t>Administracion General y Sistemas Administrativos G1</t>
  </si>
  <si>
    <t>CB7</t>
  </si>
  <si>
    <t>P0706</t>
  </si>
  <si>
    <t>P1706</t>
  </si>
  <si>
    <t>CB8</t>
  </si>
  <si>
    <t>E27</t>
  </si>
  <si>
    <t>Viernes</t>
  </si>
  <si>
    <t>Administracion General y Sistemas Administrativos G2</t>
  </si>
  <si>
    <t>E14</t>
  </si>
  <si>
    <t>Aero</t>
  </si>
  <si>
    <t>Aerodinámica General II</t>
  </si>
  <si>
    <t>AE1</t>
  </si>
  <si>
    <t>Martes</t>
  </si>
  <si>
    <t>A0021</t>
  </si>
  <si>
    <t>A1021</t>
  </si>
  <si>
    <t>Aeropuertos</t>
  </si>
  <si>
    <t>A0028</t>
  </si>
  <si>
    <t>A1028</t>
  </si>
  <si>
    <t>Miercoles</t>
  </si>
  <si>
    <t>Agrim</t>
  </si>
  <si>
    <t>Agrimensura Aplicada a Obras de Desarrollo Lineal</t>
  </si>
  <si>
    <t>Agr-4</t>
  </si>
  <si>
    <t>G0422</t>
  </si>
  <si>
    <t>G1422</t>
  </si>
  <si>
    <t>Agrimensura Legal II</t>
  </si>
  <si>
    <t>G0414</t>
  </si>
  <si>
    <t>G1414</t>
  </si>
  <si>
    <t>Electro</t>
  </si>
  <si>
    <t>Análisis de señales aleatorias</t>
  </si>
  <si>
    <t>E22</t>
  </si>
  <si>
    <t>E1601</t>
  </si>
  <si>
    <t>Sala de Prof</t>
  </si>
  <si>
    <t>Análisis de sistemas y señales</t>
  </si>
  <si>
    <t>E35</t>
  </si>
  <si>
    <t>E1211</t>
  </si>
  <si>
    <t>Arquitectura de Computadoras</t>
  </si>
  <si>
    <t>Barcala</t>
  </si>
  <si>
    <t>E1213</t>
  </si>
  <si>
    <t>E23</t>
  </si>
  <si>
    <t>Arquitectura de Computadoras I</t>
  </si>
  <si>
    <t>E0225</t>
  </si>
  <si>
    <t>E1225</t>
  </si>
  <si>
    <t>E26</t>
  </si>
  <si>
    <t>Jueves</t>
  </si>
  <si>
    <t>Cálculo de Compensacion</t>
  </si>
  <si>
    <t>G0408</t>
  </si>
  <si>
    <t>G1408</t>
  </si>
  <si>
    <t>H1</t>
  </si>
  <si>
    <t>Const</t>
  </si>
  <si>
    <t>Caminos - Caminos I</t>
  </si>
  <si>
    <t>C20</t>
  </si>
  <si>
    <t>C0117</t>
  </si>
  <si>
    <t>C1117</t>
  </si>
  <si>
    <t>C21</t>
  </si>
  <si>
    <t>C22</t>
  </si>
  <si>
    <t>E33</t>
  </si>
  <si>
    <t>C10</t>
  </si>
  <si>
    <t>Campos y Ondas</t>
  </si>
  <si>
    <t>E0202</t>
  </si>
  <si>
    <t>E1202</t>
  </si>
  <si>
    <t>Mec</t>
  </si>
  <si>
    <t>Caracterización de materiales</t>
  </si>
  <si>
    <t>Materiales</t>
  </si>
  <si>
    <t>M0652</t>
  </si>
  <si>
    <t>M1652</t>
  </si>
  <si>
    <t>Otros</t>
  </si>
  <si>
    <t>Chino básico</t>
  </si>
  <si>
    <t>E17</t>
  </si>
  <si>
    <t>S0018</t>
  </si>
  <si>
    <t>Circuitos de Presión</t>
  </si>
  <si>
    <t>AE3</t>
  </si>
  <si>
    <t>A0053</t>
  </si>
  <si>
    <t>A1053</t>
  </si>
  <si>
    <t>Circuitos Digitales y Microcontroladores</t>
  </si>
  <si>
    <t>E0305</t>
  </si>
  <si>
    <t>E1305</t>
  </si>
  <si>
    <t>Circuitos Electrónicos I</t>
  </si>
  <si>
    <t>E0209</t>
  </si>
  <si>
    <t>E1209</t>
  </si>
  <si>
    <t>Codiseño Hardware Software</t>
  </si>
  <si>
    <t>E20</t>
  </si>
  <si>
    <t>E0316</t>
  </si>
  <si>
    <t>E1316</t>
  </si>
  <si>
    <t>Comercialización</t>
  </si>
  <si>
    <t>H26</t>
  </si>
  <si>
    <t>P0710</t>
  </si>
  <si>
    <t>P1710</t>
  </si>
  <si>
    <t>Comunicaciones Móviles y Satelitales</t>
  </si>
  <si>
    <t>E1605</t>
  </si>
  <si>
    <t>Conformado Plástico de Materiales y Pulvimetalurgia</t>
  </si>
  <si>
    <t>M1634</t>
  </si>
  <si>
    <t>Construcciones Metálicas y de Madera (Const-Civil)</t>
  </si>
  <si>
    <t>C24</t>
  </si>
  <si>
    <t>C0111</t>
  </si>
  <si>
    <t>C1111</t>
  </si>
  <si>
    <t>AE4</t>
  </si>
  <si>
    <t>AE2</t>
  </si>
  <si>
    <t>Control Automático I</t>
  </si>
  <si>
    <t>E1216</t>
  </si>
  <si>
    <t>M14</t>
  </si>
  <si>
    <t>Control Automático II</t>
  </si>
  <si>
    <t>M22</t>
  </si>
  <si>
    <t>E0219</t>
  </si>
  <si>
    <t>E1219</t>
  </si>
  <si>
    <t>Quim</t>
  </si>
  <si>
    <t>Control de Procesos I</t>
  </si>
  <si>
    <t>Q0818</t>
  </si>
  <si>
    <t>Q1818</t>
  </si>
  <si>
    <t>DIQ1</t>
  </si>
  <si>
    <t>M15</t>
  </si>
  <si>
    <t>Control de sistemas biológicos</t>
  </si>
  <si>
    <t>E1506</t>
  </si>
  <si>
    <t>Control Térmico de Vehículos Espaciales</t>
  </si>
  <si>
    <t>A1110</t>
  </si>
  <si>
    <t>Conversión Electrónica de Potencia</t>
  </si>
  <si>
    <t>E0232</t>
  </si>
  <si>
    <t>E1232</t>
  </si>
  <si>
    <t>Dibujo Topográfico</t>
  </si>
  <si>
    <t>Agr-2</t>
  </si>
  <si>
    <t>G1401</t>
  </si>
  <si>
    <t>Dinámica de sistemas</t>
  </si>
  <si>
    <t>M0613</t>
  </si>
  <si>
    <t>M1613</t>
  </si>
  <si>
    <t>Dirección General</t>
  </si>
  <si>
    <t>M13</t>
  </si>
  <si>
    <t>P0711</t>
  </si>
  <si>
    <t>P1711</t>
  </si>
  <si>
    <t>Diseño de Cañerías</t>
  </si>
  <si>
    <t>M24</t>
  </si>
  <si>
    <t>M0645</t>
  </si>
  <si>
    <t>M1645</t>
  </si>
  <si>
    <t>Diseño de Líneas de Transmisión y Estaciones Transformadoras</t>
  </si>
  <si>
    <t>E1242</t>
  </si>
  <si>
    <t>Diseño e Ingeniería Asistidos por Computadora</t>
  </si>
  <si>
    <t>M25</t>
  </si>
  <si>
    <t>M0646</t>
  </si>
  <si>
    <t>M1646</t>
  </si>
  <si>
    <t>Diseño Optimo I</t>
  </si>
  <si>
    <t>Q0822</t>
  </si>
  <si>
    <t>Q1822</t>
  </si>
  <si>
    <t>Diseño y Construcción de Estructuras de VehículosEspaciales</t>
  </si>
  <si>
    <t>A1038</t>
  </si>
  <si>
    <t>Dispositivos e Instalaciones Eléctricas II</t>
  </si>
  <si>
    <t>E0240</t>
  </si>
  <si>
    <t>E1240</t>
  </si>
  <si>
    <t>Dispositivos electrónicos</t>
  </si>
  <si>
    <t>E1231</t>
  </si>
  <si>
    <t>Economia y Org. Industrial</t>
  </si>
  <si>
    <t>P0752</t>
  </si>
  <si>
    <t>P1752</t>
  </si>
  <si>
    <t>Edificios I</t>
  </si>
  <si>
    <t>C0114</t>
  </si>
  <si>
    <t>C1114</t>
  </si>
  <si>
    <t>Edificios II</t>
  </si>
  <si>
    <t>M26</t>
  </si>
  <si>
    <t>C0116</t>
  </si>
  <si>
    <t>C1116</t>
  </si>
  <si>
    <t>M16</t>
  </si>
  <si>
    <t>Electronica de Potencia</t>
  </si>
  <si>
    <t>E0218</t>
  </si>
  <si>
    <t>E1218</t>
  </si>
  <si>
    <t>Electrónica II</t>
  </si>
  <si>
    <t>E0310</t>
  </si>
  <si>
    <t>E1310</t>
  </si>
  <si>
    <t>Electrónica Industrial</t>
  </si>
  <si>
    <t>E0284</t>
  </si>
  <si>
    <t>E1284</t>
  </si>
  <si>
    <t>Electrotecnia y Electrónica (consultas)</t>
  </si>
  <si>
    <t>E0282</t>
  </si>
  <si>
    <t>E1282</t>
  </si>
  <si>
    <t>E11</t>
  </si>
  <si>
    <t>Electrotecnia y Electrónica (Eme-Co)</t>
  </si>
  <si>
    <t>E34</t>
  </si>
  <si>
    <t>Electrotecnia y Electrónica (Ind)</t>
  </si>
  <si>
    <t>Electrotecnia y Sistemas Eléctricos de Aeronaves</t>
  </si>
  <si>
    <t>A0010</t>
  </si>
  <si>
    <t>A1010</t>
  </si>
  <si>
    <t>Empleabilidad y Gestión de la Carrera Profesional en Ingeniería</t>
  </si>
  <si>
    <t>DIQ2</t>
  </si>
  <si>
    <t>S0013</t>
  </si>
  <si>
    <t>S1013</t>
  </si>
  <si>
    <t>Energías alternativas</t>
  </si>
  <si>
    <t>M1643</t>
  </si>
  <si>
    <t>Estructura y Propiedades de las Aleaciones</t>
  </si>
  <si>
    <t>M0624</t>
  </si>
  <si>
    <t>M1624</t>
  </si>
  <si>
    <t>Estructuras (Elect-Industrial)</t>
  </si>
  <si>
    <t>C0152</t>
  </si>
  <si>
    <t>C1152</t>
  </si>
  <si>
    <t>CB25</t>
  </si>
  <si>
    <t>H2</t>
  </si>
  <si>
    <t>Estructuras de materiales compuestos</t>
  </si>
  <si>
    <t>A0107</t>
  </si>
  <si>
    <t>A1107</t>
  </si>
  <si>
    <t>Estructuras I</t>
  </si>
  <si>
    <t>C0151</t>
  </si>
  <si>
    <t>C1151</t>
  </si>
  <si>
    <t>Estructuras I (B1) (Const-Hid)</t>
  </si>
  <si>
    <t>C0101</t>
  </si>
  <si>
    <t>C1101</t>
  </si>
  <si>
    <t>C23</t>
  </si>
  <si>
    <t>Estructuras II</t>
  </si>
  <si>
    <t>C0103</t>
  </si>
  <si>
    <t>C1103</t>
  </si>
  <si>
    <t>Estructuras II (Aero)</t>
  </si>
  <si>
    <t>M21</t>
  </si>
  <si>
    <t>C1153</t>
  </si>
  <si>
    <t>Estructuras III (Aero-Mec-Electmec)</t>
  </si>
  <si>
    <t>A0008</t>
  </si>
  <si>
    <t>A1008</t>
  </si>
  <si>
    <t>Estructuras III (B-2) (Const-Hid)</t>
  </si>
  <si>
    <t>C0105</t>
  </si>
  <si>
    <t>C1105</t>
  </si>
  <si>
    <t>Estructuras I-II (Curso p/final - h/abril)</t>
  </si>
  <si>
    <t>Estructuras IV</t>
  </si>
  <si>
    <t>A1013</t>
  </si>
  <si>
    <t>C0108</t>
  </si>
  <si>
    <t>C1108</t>
  </si>
  <si>
    <t>Estructuras V</t>
  </si>
  <si>
    <t>C0123</t>
  </si>
  <si>
    <t>C1123</t>
  </si>
  <si>
    <t>Evaluacion de Proyectos y Org. de Obras</t>
  </si>
  <si>
    <t>P0764</t>
  </si>
  <si>
    <t>P1764</t>
  </si>
  <si>
    <t>SUM I. MALV.</t>
  </si>
  <si>
    <t>CB</t>
  </si>
  <si>
    <t>Fisica I (Turno A)</t>
  </si>
  <si>
    <t>F0303</t>
  </si>
  <si>
    <t>F1303</t>
  </si>
  <si>
    <t>Fisica I (Turno B)</t>
  </si>
  <si>
    <t>Fisica I (Turno C)</t>
  </si>
  <si>
    <t>CB9</t>
  </si>
  <si>
    <t>Fisica I (Turno D)</t>
  </si>
  <si>
    <t>CB10</t>
  </si>
  <si>
    <t>Fisica I (Turno E)</t>
  </si>
  <si>
    <t>Fisica I (Turno F)</t>
  </si>
  <si>
    <t>Fisica I (Turno G)</t>
  </si>
  <si>
    <t>Fisica I (Turno H)</t>
  </si>
  <si>
    <t>Fisica I (Turno I)</t>
  </si>
  <si>
    <t>Física II (Curso p/final h/junio)</t>
  </si>
  <si>
    <t>Tisera</t>
  </si>
  <si>
    <t>Fisica II (Grupo 20)</t>
  </si>
  <si>
    <t>F0305</t>
  </si>
  <si>
    <t>F1305</t>
  </si>
  <si>
    <t>Fisica II (Grupo 21)</t>
  </si>
  <si>
    <t>Fisica II (Grupo 22)</t>
  </si>
  <si>
    <t>Fisica II (Grupo 23)</t>
  </si>
  <si>
    <t>Fisica II (Grupo 24)</t>
  </si>
  <si>
    <t>Fisica II (Grupo 25)</t>
  </si>
  <si>
    <t>Fisica II (Grupo 26)</t>
  </si>
  <si>
    <t>Fisica II (Grupo 27)</t>
  </si>
  <si>
    <t>Fisica II (Grupo 28)</t>
  </si>
  <si>
    <t>Fisica II (Grupo 29)</t>
  </si>
  <si>
    <t>Fisica II (Grupo 30)</t>
  </si>
  <si>
    <t>Fisica II (Grupo 31)</t>
  </si>
  <si>
    <t>Fisica II (Grupo 32)</t>
  </si>
  <si>
    <t>Fisica III (G1)</t>
  </si>
  <si>
    <t>F0308</t>
  </si>
  <si>
    <t>F1308</t>
  </si>
  <si>
    <t>Fisica III (G2)</t>
  </si>
  <si>
    <t>CB44</t>
  </si>
  <si>
    <t>Fisica III (G3)</t>
  </si>
  <si>
    <t>Físicoquímica de Materiales</t>
  </si>
  <si>
    <t>M0611</t>
  </si>
  <si>
    <t>M1611</t>
  </si>
  <si>
    <t>Fisicoquímica I</t>
  </si>
  <si>
    <t>M12</t>
  </si>
  <si>
    <t>U0907</t>
  </si>
  <si>
    <t>U1907</t>
  </si>
  <si>
    <t>Formulacion y Evaluacion de Proyectos</t>
  </si>
  <si>
    <t>P0712</t>
  </si>
  <si>
    <t>P1712</t>
  </si>
  <si>
    <t>Fotogrametria II</t>
  </si>
  <si>
    <t>G0415</t>
  </si>
  <si>
    <t>G1415</t>
  </si>
  <si>
    <t>Fotointerpretacion</t>
  </si>
  <si>
    <t>G0417</t>
  </si>
  <si>
    <t>G1417</t>
  </si>
  <si>
    <t>Fund. De Instrumental</t>
  </si>
  <si>
    <t>G0404</t>
  </si>
  <si>
    <t>G1404</t>
  </si>
  <si>
    <t>Fundamentos de Ing. Ambiental (Industrial)</t>
  </si>
  <si>
    <t>P1722</t>
  </si>
  <si>
    <t>Fundamentos de Ing. Ambiental (Química)</t>
  </si>
  <si>
    <t>Q0850</t>
  </si>
  <si>
    <t>Q1850</t>
  </si>
  <si>
    <t>Fundamentos del Comportamiento de los Materiales I</t>
  </si>
  <si>
    <t>M23</t>
  </si>
  <si>
    <t>M0610</t>
  </si>
  <si>
    <t>M1610</t>
  </si>
  <si>
    <t>Fundamentos del Comportamiento de los Materiales III</t>
  </si>
  <si>
    <t>M0644</t>
  </si>
  <si>
    <t>M1644</t>
  </si>
  <si>
    <t>Generación de energía eléctrica</t>
  </si>
  <si>
    <t>E0238</t>
  </si>
  <si>
    <t>E1238</t>
  </si>
  <si>
    <t>Geodesia II</t>
  </si>
  <si>
    <t>G0416</t>
  </si>
  <si>
    <t>G1416</t>
  </si>
  <si>
    <t>Geomorfologia</t>
  </si>
  <si>
    <t>G0403</t>
  </si>
  <si>
    <t>G1403</t>
  </si>
  <si>
    <t>Geotecnia I</t>
  </si>
  <si>
    <t>C0107</t>
  </si>
  <si>
    <t>C1107</t>
  </si>
  <si>
    <t>Geotecnia III</t>
  </si>
  <si>
    <t>C0124</t>
  </si>
  <si>
    <t>C1124</t>
  </si>
  <si>
    <t>Hidra</t>
  </si>
  <si>
    <t>Gestión Ambiental</t>
  </si>
  <si>
    <t>H0508</t>
  </si>
  <si>
    <t>H1508</t>
  </si>
  <si>
    <t>Gestión integrada de las cuencas hidrográficas</t>
  </si>
  <si>
    <t>H5</t>
  </si>
  <si>
    <t>H0531</t>
  </si>
  <si>
    <t>H1531</t>
  </si>
  <si>
    <t>Gestión sustentable de residuos</t>
  </si>
  <si>
    <t>H3</t>
  </si>
  <si>
    <t>H0533</t>
  </si>
  <si>
    <t>H1533</t>
  </si>
  <si>
    <t>Grafica para Ingeniería</t>
  </si>
  <si>
    <t>M0602</t>
  </si>
  <si>
    <t>M1602</t>
  </si>
  <si>
    <t>M11</t>
  </si>
  <si>
    <t>Hidraulica General II</t>
  </si>
  <si>
    <t>H0551</t>
  </si>
  <si>
    <t>H1551</t>
  </si>
  <si>
    <t>Hidráulica II</t>
  </si>
  <si>
    <t>H0502</t>
  </si>
  <si>
    <t>H1502</t>
  </si>
  <si>
    <t>Hidráulica Marítima</t>
  </si>
  <si>
    <t>H0503</t>
  </si>
  <si>
    <t>H1503</t>
  </si>
  <si>
    <t>Hidrología 2</t>
  </si>
  <si>
    <t>H0514</t>
  </si>
  <si>
    <t>H1514</t>
  </si>
  <si>
    <t>Higiene y Seguridad en el Trabajo</t>
  </si>
  <si>
    <t>P1720</t>
  </si>
  <si>
    <t>Higiene y Seguridad en el Trabajo (Aero-Mec-Mat-Emec)</t>
  </si>
  <si>
    <t>M0681</t>
  </si>
  <si>
    <t>M1681</t>
  </si>
  <si>
    <t>Higiene y Seguridad en el Trabajo (Quím-Agr)</t>
  </si>
  <si>
    <t>Q0851</t>
  </si>
  <si>
    <t>Q1851</t>
  </si>
  <si>
    <t>Historia Social de la Tecnología y la Ingeniería</t>
  </si>
  <si>
    <t>S0012</t>
  </si>
  <si>
    <t>S1012</t>
  </si>
  <si>
    <t>Hormigon Armado I</t>
  </si>
  <si>
    <t>C0110</t>
  </si>
  <si>
    <t>C1110</t>
  </si>
  <si>
    <t>Hormigon Armado II</t>
  </si>
  <si>
    <t>C0113</t>
  </si>
  <si>
    <t>Humanistica A</t>
  </si>
  <si>
    <t>S0001</t>
  </si>
  <si>
    <t>S1001</t>
  </si>
  <si>
    <t>Humanistica B</t>
  </si>
  <si>
    <t>S0002</t>
  </si>
  <si>
    <t>S1002</t>
  </si>
  <si>
    <t>Industrialización de Hidrocarburos</t>
  </si>
  <si>
    <t>P0999</t>
  </si>
  <si>
    <t>Industrias</t>
  </si>
  <si>
    <t>P0708</t>
  </si>
  <si>
    <t>P1708</t>
  </si>
  <si>
    <t>Sábado</t>
  </si>
  <si>
    <t>Industrias Quimicas I</t>
  </si>
  <si>
    <t>Q0823</t>
  </si>
  <si>
    <t>Q1823</t>
  </si>
  <si>
    <t>Ing. Bioquímica I</t>
  </si>
  <si>
    <t>Q0815</t>
  </si>
  <si>
    <t>Q1815</t>
  </si>
  <si>
    <t>Ing. Legal</t>
  </si>
  <si>
    <t>P0759</t>
  </si>
  <si>
    <t>P1759</t>
  </si>
  <si>
    <t>Ing. Legal (Civil)</t>
  </si>
  <si>
    <t>P0765</t>
  </si>
  <si>
    <t>Ing. Operaciones Físicas I</t>
  </si>
  <si>
    <t>Q0809</t>
  </si>
  <si>
    <t>Q1809</t>
  </si>
  <si>
    <t>Ing. Reacc. Quim. I</t>
  </si>
  <si>
    <t>Q0810</t>
  </si>
  <si>
    <t>Q1810</t>
  </si>
  <si>
    <t>Ingeniería Sanitaria</t>
  </si>
  <si>
    <t>H0524</t>
  </si>
  <si>
    <t>H1524</t>
  </si>
  <si>
    <t>Ingeniería Social</t>
  </si>
  <si>
    <t>S0011</t>
  </si>
  <si>
    <t>S1011</t>
  </si>
  <si>
    <t>Ingles Nivel I (Grupo A)</t>
  </si>
  <si>
    <t>M0001</t>
  </si>
  <si>
    <t>M1001</t>
  </si>
  <si>
    <t>Ingles Nivel I (Grupo B)</t>
  </si>
  <si>
    <t>Ingles Nivel I (Grupo C)</t>
  </si>
  <si>
    <t>Ingles Nivel II (Grupo A)</t>
  </si>
  <si>
    <t>Ingles Nivel II (Grupo B)</t>
  </si>
  <si>
    <t>Inglés Workshop</t>
  </si>
  <si>
    <t>Inst. Malvinas</t>
  </si>
  <si>
    <t>Antártida</t>
  </si>
  <si>
    <t>Instalaciones de Transmisión y Distribución de Energía Eléctrica</t>
  </si>
  <si>
    <t>E0285</t>
  </si>
  <si>
    <t>E1285</t>
  </si>
  <si>
    <t>Instalaciones electromecánicas</t>
  </si>
  <si>
    <t>M1615</t>
  </si>
  <si>
    <t>Instalaciones Industriales</t>
  </si>
  <si>
    <t>P1632</t>
  </si>
  <si>
    <t>Instrumentación y Control</t>
  </si>
  <si>
    <t>E0304</t>
  </si>
  <si>
    <t>E1304</t>
  </si>
  <si>
    <t>Instrumentación y Control Industrial</t>
  </si>
  <si>
    <t>E1220</t>
  </si>
  <si>
    <t>Instrumental y Tecnicas Especiales</t>
  </si>
  <si>
    <t>G0409</t>
  </si>
  <si>
    <t>G1409</t>
  </si>
  <si>
    <t>Introducción a Ingeniería Aeroespacial</t>
  </si>
  <si>
    <t>A0001</t>
  </si>
  <si>
    <t>A1101</t>
  </si>
  <si>
    <t>Introducción a la Agrimensura y el Derecho</t>
  </si>
  <si>
    <t>G1402</t>
  </si>
  <si>
    <t>Introducción a la Electrotecnia</t>
  </si>
  <si>
    <t>P0701</t>
  </si>
  <si>
    <t>E1001</t>
  </si>
  <si>
    <t>Introducción a la Ing. Industrial</t>
  </si>
  <si>
    <t>P1701</t>
  </si>
  <si>
    <t>Introducción a la Ing. Química</t>
  </si>
  <si>
    <t>Q1001</t>
  </si>
  <si>
    <t>Introducción a la Ingeniería Civil e Hidráulica</t>
  </si>
  <si>
    <t>Hidráulica</t>
  </si>
  <si>
    <t>C1001</t>
  </si>
  <si>
    <t>Introducción a la Ingeniería Mec. y Emec.</t>
  </si>
  <si>
    <t>M1608</t>
  </si>
  <si>
    <t>Introducción a la programación y análisis numérico (G2)</t>
  </si>
  <si>
    <t>F1316</t>
  </si>
  <si>
    <t>Introducción a la programación y análisis numérico (G3)</t>
  </si>
  <si>
    <t>E15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</si>
  <si>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</si>
  <si>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</si>
  <si>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</si>
  <si>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</si>
  <si>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Introducción al diseño Lógico</t>
  </si>
  <si>
    <t>E0301</t>
  </si>
  <si>
    <t>E1301</t>
  </si>
  <si>
    <t>Macroeconomía (G1)</t>
  </si>
  <si>
    <t>P0702</t>
  </si>
  <si>
    <t>P1702</t>
  </si>
  <si>
    <t>Macroeconomía (G2)</t>
  </si>
  <si>
    <t>Mantenimiento de plantas industriales</t>
  </si>
  <si>
    <t>M0633</t>
  </si>
  <si>
    <t>M1633</t>
  </si>
  <si>
    <t>Máquinas e Instalaciones Eléctricas (Electro-EM)</t>
  </si>
  <si>
    <t>E0210</t>
  </si>
  <si>
    <t>E1210</t>
  </si>
  <si>
    <t>Máquinas Electricas I</t>
  </si>
  <si>
    <t>E0233</t>
  </si>
  <si>
    <t>E1233</t>
  </si>
  <si>
    <t>Máquinas Hidráulicas</t>
  </si>
  <si>
    <t>H0510</t>
  </si>
  <si>
    <t>Máquinas rotativas</t>
  </si>
  <si>
    <t>M1628</t>
  </si>
  <si>
    <t>Matemática A (Curso p/final h/junio)</t>
  </si>
  <si>
    <t>Matemática A (Grupo A1)</t>
  </si>
  <si>
    <t>F0301</t>
  </si>
  <si>
    <t>F1301</t>
  </si>
  <si>
    <t>Matemática A (Grupo A10)</t>
  </si>
  <si>
    <t>Matemática A (Grupo A11)</t>
  </si>
  <si>
    <t>E13</t>
  </si>
  <si>
    <t>Matemática A (Grupo A12)</t>
  </si>
  <si>
    <t>Matemática A (Grupo A13)</t>
  </si>
  <si>
    <t>Matemática A (Grupo A14)</t>
  </si>
  <si>
    <t>Matemática A (Grupo A2)</t>
  </si>
  <si>
    <t>Matemática A (Grupo A3)</t>
  </si>
  <si>
    <t>E16</t>
  </si>
  <si>
    <t>Matemática A (Grupo A4)</t>
  </si>
  <si>
    <t>Matemática A (Grupo A5)</t>
  </si>
  <si>
    <t>Matemática A (Grupo A6)</t>
  </si>
  <si>
    <t>Matemática A (Grupo A7)</t>
  </si>
  <si>
    <t>Matemática A (Grupo A8)</t>
  </si>
  <si>
    <t>Matemática A (Grupo A9)</t>
  </si>
  <si>
    <t>Matemática A (Grupo AR1)</t>
  </si>
  <si>
    <t>Matemática A (Grupo AR2)</t>
  </si>
  <si>
    <t>Matemática A (Grupo AR3)</t>
  </si>
  <si>
    <t>Matemática A (Grupo AR4)</t>
  </si>
  <si>
    <t>Matemática A (Grupo AR5)</t>
  </si>
  <si>
    <t>Matemática B (Curso p/final h/mayo)</t>
  </si>
  <si>
    <t>Matemática B (Grupo 1)</t>
  </si>
  <si>
    <t>F0302</t>
  </si>
  <si>
    <t>F1302</t>
  </si>
  <si>
    <t>Matemática B (Grupo 2)</t>
  </si>
  <si>
    <t>Matemática B (Grupo 3)</t>
  </si>
  <si>
    <t>Matemática B (Grupo 4)</t>
  </si>
  <si>
    <t>Matemática B (Grupo 5)</t>
  </si>
  <si>
    <t>Matemática B (Grupo 6)</t>
  </si>
  <si>
    <t>Matemática C (Grupo 1)</t>
  </si>
  <si>
    <t>F0304</t>
  </si>
  <si>
    <t>F1304</t>
  </si>
  <si>
    <t>Matemática C (Grupo 2)</t>
  </si>
  <si>
    <t>Matemática C (Grupo 3)</t>
  </si>
  <si>
    <t>Matemática C (Grupo 4)</t>
  </si>
  <si>
    <t>Matemática C (Grupo 5)</t>
  </si>
  <si>
    <t>Matemática C (Grupo 6)</t>
  </si>
  <si>
    <t>Matemática C (Grupo 7)</t>
  </si>
  <si>
    <t>Matemática D (G1)</t>
  </si>
  <si>
    <t>F0306</t>
  </si>
  <si>
    <t>F1306</t>
  </si>
  <si>
    <t>Matemática D (G2)</t>
  </si>
  <si>
    <t>Matematica D (G3)</t>
  </si>
  <si>
    <t>Matematica D1 (G1) Analítico</t>
  </si>
  <si>
    <t>F0310</t>
  </si>
  <si>
    <t>Matematica D1 (G1) Numérico</t>
  </si>
  <si>
    <t>Matematica D1 (G2) Numérico</t>
  </si>
  <si>
    <t>Matematica D1 (G3) Analítico</t>
  </si>
  <si>
    <t>Ingreso</t>
  </si>
  <si>
    <t>MatePi (G1)</t>
  </si>
  <si>
    <t>ING</t>
  </si>
  <si>
    <t>MatePi (G10)</t>
  </si>
  <si>
    <t>MatePi (G11)</t>
  </si>
  <si>
    <t>MatePi (G12)</t>
  </si>
  <si>
    <t>MatePi (G13)</t>
  </si>
  <si>
    <t>MatePi (G14)</t>
  </si>
  <si>
    <t>MatePi (G15)</t>
  </si>
  <si>
    <t>MatePi (G2)</t>
  </si>
  <si>
    <t>MatePi (G3)</t>
  </si>
  <si>
    <t>MatePi (G4)</t>
  </si>
  <si>
    <t>MatePi (G5)</t>
  </si>
  <si>
    <t>MatePi (G6)</t>
  </si>
  <si>
    <t>MatePi (G7)</t>
  </si>
  <si>
    <t>MatePi (G8)</t>
  </si>
  <si>
    <t>MatePi (G9)</t>
  </si>
  <si>
    <t>M0603</t>
  </si>
  <si>
    <t>M1603</t>
  </si>
  <si>
    <t>Materiales Aeronauticos / Ensayos No Destructivos</t>
  </si>
  <si>
    <t>A0002 / A0006</t>
  </si>
  <si>
    <t>A1002 / A1006</t>
  </si>
  <si>
    <t>Materiales I / II</t>
  </si>
  <si>
    <t>C0106</t>
  </si>
  <si>
    <t>C1106</t>
  </si>
  <si>
    <t>Materiales III (Const. Vias de Com. Hid. Civ)</t>
  </si>
  <si>
    <t>C0109</t>
  </si>
  <si>
    <t>Materiales y Equipos para Proc. Químicos</t>
  </si>
  <si>
    <t>Q0819</t>
  </si>
  <si>
    <t>Q1819</t>
  </si>
  <si>
    <t>Mecánica de los Fluídos</t>
  </si>
  <si>
    <t>A0052</t>
  </si>
  <si>
    <t>A1052</t>
  </si>
  <si>
    <t>Mecánica de los Fluídos (Ind)</t>
  </si>
  <si>
    <t>A0099</t>
  </si>
  <si>
    <t>A1099</t>
  </si>
  <si>
    <t>Mecánica de los Fluídos II</t>
  </si>
  <si>
    <t>A0015</t>
  </si>
  <si>
    <t>A1015</t>
  </si>
  <si>
    <t>Mecánica Racional</t>
  </si>
  <si>
    <t>A0009</t>
  </si>
  <si>
    <t>A1009</t>
  </si>
  <si>
    <t>Mecánica Racional (recursantes)</t>
  </si>
  <si>
    <t>Mecánica y Mecanismos</t>
  </si>
  <si>
    <t>A0098</t>
  </si>
  <si>
    <t>A1098</t>
  </si>
  <si>
    <t>Mecánica y Mecanismos (consulta)</t>
  </si>
  <si>
    <t>Mecánica y Mecanismos (recursantes)</t>
  </si>
  <si>
    <t>Mediciones e instrumental</t>
  </si>
  <si>
    <t>M1619</t>
  </si>
  <si>
    <t>Mediciones e Instrumentos</t>
  </si>
  <si>
    <t>A0022</t>
  </si>
  <si>
    <t>A1022</t>
  </si>
  <si>
    <t>Mediciones en Alta Frecuencia</t>
  </si>
  <si>
    <t>E0217</t>
  </si>
  <si>
    <t>E1217</t>
  </si>
  <si>
    <t>Medidas Eléctricas</t>
  </si>
  <si>
    <t>E0208</t>
  </si>
  <si>
    <t>E1208</t>
  </si>
  <si>
    <t>Medidas Eléctricas (h/11-03)</t>
  </si>
  <si>
    <t>Motores Alternativos</t>
  </si>
  <si>
    <t>A0020</t>
  </si>
  <si>
    <t>A1020</t>
  </si>
  <si>
    <t>Obras para el control de inundaciones</t>
  </si>
  <si>
    <t>H0534</t>
  </si>
  <si>
    <t>H1534</t>
  </si>
  <si>
    <t>Órbitas, Trayectorias y Performance</t>
  </si>
  <si>
    <t>A1035</t>
  </si>
  <si>
    <t>Planeamiento Regional y Urbano</t>
  </si>
  <si>
    <t>C0118</t>
  </si>
  <si>
    <t>C1118</t>
  </si>
  <si>
    <t>Planeamiento Territorial</t>
  </si>
  <si>
    <t>G0424</t>
  </si>
  <si>
    <t>G1424</t>
  </si>
  <si>
    <t>Planificación y Programación de Proyectos y Obras</t>
  </si>
  <si>
    <t>M0647</t>
  </si>
  <si>
    <t>M1647</t>
  </si>
  <si>
    <t>Portugues Técnico</t>
  </si>
  <si>
    <t>S/C</t>
  </si>
  <si>
    <t>Probabilidades y Estadística (Grupo 1)</t>
  </si>
  <si>
    <t>F0315</t>
  </si>
  <si>
    <t>F1315</t>
  </si>
  <si>
    <t>Probabilidades y Estadística (Grupo 2)</t>
  </si>
  <si>
    <t>Probabilidades y Estadística (Grupo 3)</t>
  </si>
  <si>
    <t>Probabilidades y Estadística (Grupo 4)</t>
  </si>
  <si>
    <t>Probabilidades y Estadística (Grupo 5)</t>
  </si>
  <si>
    <t>Probabilidades y Estadística (Grupo 6)</t>
  </si>
  <si>
    <t>Procesos de Fabricación</t>
  </si>
  <si>
    <t>P1721</t>
  </si>
  <si>
    <t>Producción I</t>
  </si>
  <si>
    <t>P0703</t>
  </si>
  <si>
    <t>P1703</t>
  </si>
  <si>
    <t>Producción II</t>
  </si>
  <si>
    <t>P0707</t>
  </si>
  <si>
    <t>P1707</t>
  </si>
  <si>
    <t>Producción II (Práctica)</t>
  </si>
  <si>
    <t>Islas Sandwich del Sur</t>
  </si>
  <si>
    <t>Prog. Algorit. y Estructura de Datos</t>
  </si>
  <si>
    <t>E0201</t>
  </si>
  <si>
    <t>E1201</t>
  </si>
  <si>
    <t>Propagación, Enlaces y Antenas</t>
  </si>
  <si>
    <t>E1222</t>
  </si>
  <si>
    <t>Proyecto</t>
  </si>
  <si>
    <t>Q0824</t>
  </si>
  <si>
    <t>Q1824</t>
  </si>
  <si>
    <t>Garcé</t>
  </si>
  <si>
    <t>Proyecto de Máquinas</t>
  </si>
  <si>
    <t>M0627</t>
  </si>
  <si>
    <t>M1627</t>
  </si>
  <si>
    <t>Proyecto estructural</t>
  </si>
  <si>
    <t>C0121</t>
  </si>
  <si>
    <t>C1121</t>
  </si>
  <si>
    <t>Proyecto Final</t>
  </si>
  <si>
    <t>H1525</t>
  </si>
  <si>
    <t>Proyecto Final - Civil</t>
  </si>
  <si>
    <t>C0119</t>
  </si>
  <si>
    <t>C1119</t>
  </si>
  <si>
    <t>Proyecto Final - Electro</t>
  </si>
  <si>
    <t>E0227</t>
  </si>
  <si>
    <t>E1227</t>
  </si>
  <si>
    <t>Proyecto Integral de Plantas</t>
  </si>
  <si>
    <t>M0629</t>
  </si>
  <si>
    <t>Proyectos de Instalaciones Hidromecánica</t>
  </si>
  <si>
    <t>H0517</t>
  </si>
  <si>
    <t>H1517</t>
  </si>
  <si>
    <t>Puentes</t>
  </si>
  <si>
    <t>C0122</t>
  </si>
  <si>
    <t>C1122</t>
  </si>
  <si>
    <t>Química / Materiales I (Com. I)</t>
  </si>
  <si>
    <t>C0104</t>
  </si>
  <si>
    <t>C1104</t>
  </si>
  <si>
    <t>Química / Materiales I (Com. II)</t>
  </si>
  <si>
    <t>Química Inorgánica</t>
  </si>
  <si>
    <t>U0903</t>
  </si>
  <si>
    <t>U1903</t>
  </si>
  <si>
    <t>Exactas</t>
  </si>
  <si>
    <t>Química Orgánica-Quím (Com. A y B)</t>
  </si>
  <si>
    <t>U0904</t>
  </si>
  <si>
    <t>U1904</t>
  </si>
  <si>
    <t>Química Orgánica-Quím (Com. A)</t>
  </si>
  <si>
    <t>Química Orgánica-Quím (Com. B)</t>
  </si>
  <si>
    <t>Química Orgánica-Quím (Com. C y D)</t>
  </si>
  <si>
    <t>Química Orgánica-Quím (Com. C)</t>
  </si>
  <si>
    <t>Química Orgánica-Quím (Com. D)</t>
  </si>
  <si>
    <t>Química para Ingeniería (Curso p/final h/abril)</t>
  </si>
  <si>
    <t>Quimica Q1</t>
  </si>
  <si>
    <t>U1901</t>
  </si>
  <si>
    <t>Quimica Q10</t>
  </si>
  <si>
    <t>Quimica Q11</t>
  </si>
  <si>
    <t>Quimica Q12</t>
  </si>
  <si>
    <t>Quimica Q13</t>
  </si>
  <si>
    <t>Quimica Q14</t>
  </si>
  <si>
    <t>Quimica Q2</t>
  </si>
  <si>
    <t>Quimica Q3</t>
  </si>
  <si>
    <t>Quimica Q4</t>
  </si>
  <si>
    <t>Quimica Q5</t>
  </si>
  <si>
    <t>Quimica Q6</t>
  </si>
  <si>
    <t>Quimica Q7</t>
  </si>
  <si>
    <t>Quimica Q8</t>
  </si>
  <si>
    <t>Quimica Q9</t>
  </si>
  <si>
    <t>Relaciones Humanas en el Ámbito del Desarrollo de las Ingenierías</t>
  </si>
  <si>
    <t>D1101</t>
  </si>
  <si>
    <t>Siderurgia</t>
  </si>
  <si>
    <t>M0620</t>
  </si>
  <si>
    <t>M1620</t>
  </si>
  <si>
    <t>Simulacion de Procesos I</t>
  </si>
  <si>
    <t>Q0805</t>
  </si>
  <si>
    <t>Q1805</t>
  </si>
  <si>
    <t>Sistemas de Comunicación, Nav. Y Control de vuelo</t>
  </si>
  <si>
    <t>A0032</t>
  </si>
  <si>
    <t>A1032</t>
  </si>
  <si>
    <t>Sistemas de Información Geográfica</t>
  </si>
  <si>
    <t>G0425</t>
  </si>
  <si>
    <t>G1425</t>
  </si>
  <si>
    <t>Sistemas de Potencia</t>
  </si>
  <si>
    <t>E0239</t>
  </si>
  <si>
    <t>E1239</t>
  </si>
  <si>
    <t>Sistemas de Representación A - C1</t>
  </si>
  <si>
    <t>C0102</t>
  </si>
  <si>
    <t>C1102</t>
  </si>
  <si>
    <t>Sistemas de Representación A - C2</t>
  </si>
  <si>
    <t>Sistemas de Representación A - C3</t>
  </si>
  <si>
    <t>Sistemas Digitales y de Comunicaciones</t>
  </si>
  <si>
    <t>E0241</t>
  </si>
  <si>
    <t>E1241</t>
  </si>
  <si>
    <t>Sistemas dinámicos</t>
  </si>
  <si>
    <t>A1012</t>
  </si>
  <si>
    <t>Taller de Materiales</t>
  </si>
  <si>
    <t>M0601</t>
  </si>
  <si>
    <t>M1601</t>
  </si>
  <si>
    <t>Talleres de Herramientas Humanísticas</t>
  </si>
  <si>
    <t>S0009</t>
  </si>
  <si>
    <t>S1009</t>
  </si>
  <si>
    <t>Técnicas digitales</t>
  </si>
  <si>
    <t>E1212</t>
  </si>
  <si>
    <t>Tecnología de la Fundición</t>
  </si>
  <si>
    <t>M0630</t>
  </si>
  <si>
    <t>M1630</t>
  </si>
  <si>
    <t>Tecnología de Unión de Materiales</t>
  </si>
  <si>
    <t>M0626</t>
  </si>
  <si>
    <t>M1626</t>
  </si>
  <si>
    <t>Tecnología del Calor</t>
  </si>
  <si>
    <t>Q0811</t>
  </si>
  <si>
    <t>Q1811</t>
  </si>
  <si>
    <t>Tecnología para la Fabricación I</t>
  </si>
  <si>
    <t>M0605</t>
  </si>
  <si>
    <t>M1605</t>
  </si>
  <si>
    <t>Tecnología para la Fabricación II</t>
  </si>
  <si>
    <t>M0621</t>
  </si>
  <si>
    <t>M1621</t>
  </si>
  <si>
    <t>Teoria de Circuitos I</t>
  </si>
  <si>
    <t>E0204</t>
  </si>
  <si>
    <t>E1204</t>
  </si>
  <si>
    <t>Teoria de Circuitos II</t>
  </si>
  <si>
    <t>E0206</t>
  </si>
  <si>
    <t>E1206</t>
  </si>
  <si>
    <t>Teoría de la Información y Codificación</t>
  </si>
  <si>
    <t>E0223</t>
  </si>
  <si>
    <t>E1223</t>
  </si>
  <si>
    <t>Termod. Ing. Quimica I</t>
  </si>
  <si>
    <t>Q0801</t>
  </si>
  <si>
    <t>Q1801</t>
  </si>
  <si>
    <t>Termod. Ing. Quimica I (consulta)</t>
  </si>
  <si>
    <t>Termodinámica A</t>
  </si>
  <si>
    <t>M0604</t>
  </si>
  <si>
    <t>M1604</t>
  </si>
  <si>
    <t>Termodinámica A (consulta)</t>
  </si>
  <si>
    <t>Termodinámica B</t>
  </si>
  <si>
    <t>M0673</t>
  </si>
  <si>
    <t>M1673</t>
  </si>
  <si>
    <t>Termodinámica B (Com. A)</t>
  </si>
  <si>
    <t>Termodinámica B (Com. B)</t>
  </si>
  <si>
    <t>Termotecnia II</t>
  </si>
  <si>
    <t>M0618</t>
  </si>
  <si>
    <t>M1618</t>
  </si>
  <si>
    <t>Termotecnia IV</t>
  </si>
  <si>
    <t>M0642</t>
  </si>
  <si>
    <t>Termotecnia V</t>
  </si>
  <si>
    <t>M0643</t>
  </si>
  <si>
    <t>Topografia (p/ Ingenieria)</t>
  </si>
  <si>
    <t>G0450</t>
  </si>
  <si>
    <t>G1450</t>
  </si>
  <si>
    <t>Topografía II</t>
  </si>
  <si>
    <t>G0410</t>
  </si>
  <si>
    <t>G1410</t>
  </si>
  <si>
    <t>Trabajo Final Agri</t>
  </si>
  <si>
    <t>Transf. Cant. Mov.</t>
  </si>
  <si>
    <t>Q0804</t>
  </si>
  <si>
    <t>Q1804</t>
  </si>
  <si>
    <t>Transportes (Vias de Com-Civil)</t>
  </si>
  <si>
    <t>C0112</t>
  </si>
  <si>
    <t>C1112</t>
  </si>
  <si>
    <t>Transportes Guiados / Ferrocarriles</t>
  </si>
  <si>
    <t>C0127</t>
  </si>
  <si>
    <t>C1127</t>
  </si>
  <si>
    <t>Valuaciones</t>
  </si>
  <si>
    <t>G0423</t>
  </si>
  <si>
    <t>G1423</t>
  </si>
  <si>
    <t>Automatización II</t>
  </si>
  <si>
    <t>M0637</t>
  </si>
  <si>
    <t>M1637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</si>
  <si>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</si>
  <si>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</si>
  <si>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</si>
  <si>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</si>
  <si>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</si>
  <si>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</si>
  <si>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</si>
  <si>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</si>
  <si>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Civil</t>
  </si>
  <si>
    <t>Aero.</t>
  </si>
  <si>
    <t>Agrim.</t>
  </si>
  <si>
    <t>Quím.</t>
  </si>
  <si>
    <t>CEILP</t>
  </si>
  <si>
    <t>IM</t>
  </si>
  <si>
    <t>Constr.</t>
  </si>
  <si>
    <t>Eval. Matemática A</t>
  </si>
  <si>
    <t>Eval. Matemática B</t>
  </si>
  <si>
    <t>Eval. Matemática D y D1</t>
  </si>
  <si>
    <t>Eval. Química para Ingeniería</t>
  </si>
  <si>
    <t>Eval. Mate PI</t>
  </si>
  <si>
    <t>Eval. Química Inorgánica</t>
  </si>
  <si>
    <t>Eval.Gráfica para Ingeniería</t>
  </si>
  <si>
    <t>Eval. Industrias</t>
  </si>
  <si>
    <t>Eval. Estructuras II</t>
  </si>
  <si>
    <t xml:space="preserve">Eval. Estructuras II </t>
  </si>
  <si>
    <t>Control Automático/Control y Servomecanismos B</t>
  </si>
  <si>
    <t>E0237</t>
  </si>
  <si>
    <t>E1237</t>
  </si>
  <si>
    <t>Eval. Matemática C</t>
  </si>
  <si>
    <t>Maquinas Rotativas (Consulta)</t>
  </si>
  <si>
    <t>Eval. Probabilidades y Estadítica</t>
  </si>
  <si>
    <t>Consulta Mate B</t>
  </si>
  <si>
    <t>Eval. Termod. Ing. Quimica I</t>
  </si>
  <si>
    <t>Simulación de Procesos I (Consulta)</t>
  </si>
  <si>
    <t>Eval Termod. Ing. Quimica I</t>
  </si>
  <si>
    <t>Producción I (consulta)</t>
  </si>
  <si>
    <t>Eval Matemática B (Curso p/final)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</si>
</sst>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h:mm"/>
  </numFmts>
  <fonts count="58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trike/>
      <sz val="12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2" fillId="3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15" fillId="42" borderId="5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9" borderId="2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9" fillId="7" borderId="1" applyNumberFormat="0" applyAlignment="0" applyProtection="0"/>
    <xf numFmtId="0" fontId="16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29" fillId="0" borderId="16" applyNumberFormat="0" applyFill="0" applyAlignment="0" applyProtection="0"/>
    <xf numFmtId="0" fontId="25" fillId="0" borderId="0" applyNumberFormat="0" applyFill="0" applyBorder="0" applyAlignment="0" applyProtection="0"/>
  </cellStyleXfs>
  <cellXfs count="1097">
    <xf numFmtId="0" fontId="0" fillId="0" borderId="0" xfId="0" applyFont="1" applyAlignment="1">
      <alignment/>
    </xf>
    <xf numFmtId="0" fontId="7" fillId="0" borderId="17" xfId="103" applyFont="1" applyBorder="1" applyAlignment="1">
      <alignment horizontal="center" vertical="center"/>
      <protection/>
    </xf>
    <xf numFmtId="0" fontId="7" fillId="0" borderId="18" xfId="103" applyFont="1" applyBorder="1" applyAlignment="1">
      <alignment horizontal="center" vertical="center"/>
      <protection/>
    </xf>
    <xf numFmtId="0" fontId="7" fillId="0" borderId="18" xfId="103" applyFont="1" applyBorder="1" applyAlignment="1" quotePrefix="1">
      <alignment horizontal="center" vertical="center"/>
      <protection/>
    </xf>
    <xf numFmtId="0" fontId="1" fillId="0" borderId="0" xfId="103">
      <alignment/>
      <protection/>
    </xf>
    <xf numFmtId="0" fontId="4" fillId="0" borderId="19" xfId="103" applyFont="1" applyBorder="1" applyAlignment="1">
      <alignment vertical="center" wrapText="1"/>
      <protection/>
    </xf>
    <xf numFmtId="0" fontId="4" fillId="0" borderId="19" xfId="103" applyFont="1" applyBorder="1" applyAlignment="1">
      <alignment vertical="center"/>
      <protection/>
    </xf>
    <xf numFmtId="0" fontId="4" fillId="0" borderId="19" xfId="103" applyFont="1" applyBorder="1" applyAlignment="1">
      <alignment horizontal="center" vertical="center"/>
      <protection/>
    </xf>
    <xf numFmtId="0" fontId="5" fillId="0" borderId="20" xfId="103" applyFont="1" applyBorder="1" applyAlignment="1">
      <alignment horizontal="center" vertical="center"/>
      <protection/>
    </xf>
    <xf numFmtId="0" fontId="5" fillId="0" borderId="21" xfId="103" applyFont="1" applyBorder="1" applyAlignment="1">
      <alignment horizontal="center" vertical="center"/>
      <protection/>
    </xf>
    <xf numFmtId="0" fontId="8" fillId="54" borderId="22" xfId="103" applyFont="1" applyFill="1" applyBorder="1" applyAlignment="1">
      <alignment horizontal="center" vertical="center" wrapText="1"/>
      <protection/>
    </xf>
    <xf numFmtId="0" fontId="8" fillId="54" borderId="23" xfId="103" applyFont="1" applyFill="1" applyBorder="1" applyAlignment="1">
      <alignment horizontal="center" vertical="center" wrapText="1"/>
      <protection/>
    </xf>
    <xf numFmtId="0" fontId="8" fillId="54" borderId="24" xfId="103" applyFont="1" applyFill="1" applyBorder="1" applyAlignment="1">
      <alignment vertical="center" wrapText="1"/>
      <protection/>
    </xf>
    <xf numFmtId="0" fontId="8" fillId="54" borderId="25" xfId="103" applyFont="1" applyFill="1" applyBorder="1" applyAlignment="1">
      <alignment vertical="center" wrapText="1"/>
      <protection/>
    </xf>
    <xf numFmtId="0" fontId="7" fillId="0" borderId="26" xfId="103" applyFont="1" applyBorder="1" applyAlignment="1">
      <alignment horizontal="center" vertical="center"/>
      <protection/>
    </xf>
    <xf numFmtId="0" fontId="7" fillId="0" borderId="26" xfId="103" applyFont="1" applyBorder="1" applyAlignment="1" quotePrefix="1">
      <alignment horizontal="center" vertical="center"/>
      <protection/>
    </xf>
    <xf numFmtId="0" fontId="8" fillId="54" borderId="27" xfId="103" applyFont="1" applyFill="1" applyBorder="1" applyAlignment="1">
      <alignment horizontal="center" vertical="center" wrapText="1"/>
      <protection/>
    </xf>
    <xf numFmtId="0" fontId="8" fillId="54" borderId="28" xfId="103" applyFont="1" applyFill="1" applyBorder="1" applyAlignment="1">
      <alignment horizontal="center" vertical="center" wrapText="1"/>
      <protection/>
    </xf>
    <xf numFmtId="0" fontId="8" fillId="54" borderId="29" xfId="103" applyFont="1" applyFill="1" applyBorder="1" applyAlignment="1">
      <alignment horizontal="center" vertical="center" wrapText="1"/>
      <protection/>
    </xf>
    <xf numFmtId="0" fontId="8" fillId="54" borderId="30" xfId="103" applyFont="1" applyFill="1" applyBorder="1" applyAlignment="1">
      <alignment vertical="center" wrapText="1"/>
      <protection/>
    </xf>
    <xf numFmtId="0" fontId="8" fillId="54" borderId="31" xfId="103" applyFont="1" applyFill="1" applyBorder="1" applyAlignment="1">
      <alignment vertical="center" wrapText="1"/>
      <protection/>
    </xf>
    <xf numFmtId="0" fontId="8" fillId="54" borderId="32" xfId="103" applyFont="1" applyFill="1" applyBorder="1" applyAlignment="1">
      <alignment vertical="center" wrapText="1"/>
      <protection/>
    </xf>
    <xf numFmtId="0" fontId="8" fillId="54" borderId="30" xfId="103" applyFont="1" applyFill="1" applyBorder="1" applyAlignment="1">
      <alignment horizontal="center" vertical="center" wrapText="1"/>
      <protection/>
    </xf>
    <xf numFmtId="0" fontId="8" fillId="54" borderId="33" xfId="103" applyFont="1" applyFill="1" applyBorder="1" applyAlignment="1">
      <alignment horizontal="center" vertical="center" wrapText="1"/>
      <protection/>
    </xf>
    <xf numFmtId="0" fontId="8" fillId="54" borderId="34" xfId="103" applyFont="1" applyFill="1" applyBorder="1" applyAlignment="1">
      <alignment horizontal="center" vertical="center" wrapText="1"/>
      <protection/>
    </xf>
    <xf numFmtId="0" fontId="7" fillId="0" borderId="35" xfId="103" applyFont="1" applyBorder="1" applyAlignment="1">
      <alignment horizontal="center" vertical="center"/>
      <protection/>
    </xf>
    <xf numFmtId="0" fontId="8" fillId="54" borderId="36" xfId="103" applyFont="1" applyFill="1" applyBorder="1" applyAlignment="1">
      <alignment horizontal="center" vertical="center" wrapText="1"/>
      <protection/>
    </xf>
    <xf numFmtId="0" fontId="8" fillId="54" borderId="31" xfId="103" applyFont="1" applyFill="1" applyBorder="1" applyAlignment="1">
      <alignment horizontal="center" vertical="center" wrapText="1"/>
      <protection/>
    </xf>
    <xf numFmtId="0" fontId="7" fillId="0" borderId="37" xfId="103" applyFont="1" applyBorder="1" applyAlignment="1">
      <alignment horizontal="center" vertical="center"/>
      <protection/>
    </xf>
    <xf numFmtId="0" fontId="7" fillId="0" borderId="38" xfId="103" applyFont="1" applyBorder="1" applyAlignment="1">
      <alignment horizontal="center" vertical="center"/>
      <protection/>
    </xf>
    <xf numFmtId="0" fontId="7" fillId="0" borderId="38" xfId="103" applyFont="1" applyBorder="1" applyAlignment="1" quotePrefix="1">
      <alignment horizontal="center" vertical="center"/>
      <protection/>
    </xf>
    <xf numFmtId="0" fontId="8" fillId="54" borderId="19" xfId="103" applyFont="1" applyFill="1" applyBorder="1" applyAlignment="1">
      <alignment horizontal="center" vertical="center" wrapText="1"/>
      <protection/>
    </xf>
    <xf numFmtId="0" fontId="8" fillId="54" borderId="39" xfId="103" applyFont="1" applyFill="1" applyBorder="1" applyAlignment="1">
      <alignment horizontal="center" vertical="center" wrapText="1"/>
      <protection/>
    </xf>
    <xf numFmtId="0" fontId="8" fillId="54" borderId="40" xfId="103" applyFont="1" applyFill="1" applyBorder="1" applyAlignment="1">
      <alignment horizontal="center" vertical="center" wrapText="1"/>
      <protection/>
    </xf>
    <xf numFmtId="0" fontId="8" fillId="54" borderId="39" xfId="103" applyFont="1" applyFill="1" applyBorder="1" applyAlignment="1">
      <alignment vertical="center" wrapText="1"/>
      <protection/>
    </xf>
    <xf numFmtId="0" fontId="8" fillId="54" borderId="36" xfId="103" applyFont="1" applyFill="1" applyBorder="1" applyAlignment="1">
      <alignment vertical="center" wrapText="1"/>
      <protection/>
    </xf>
    <xf numFmtId="0" fontId="8" fillId="54" borderId="41" xfId="103" applyFont="1" applyFill="1" applyBorder="1" applyAlignment="1">
      <alignment vertical="center" wrapText="1"/>
      <protection/>
    </xf>
    <xf numFmtId="0" fontId="8" fillId="54" borderId="41" xfId="103" applyFont="1" applyFill="1" applyBorder="1" applyAlignment="1">
      <alignment horizontal="center" vertical="center" wrapText="1"/>
      <protection/>
    </xf>
    <xf numFmtId="0" fontId="7" fillId="0" borderId="20" xfId="103" applyFont="1" applyBorder="1" applyAlignment="1">
      <alignment horizontal="center" vertical="center"/>
      <protection/>
    </xf>
    <xf numFmtId="0" fontId="8" fillId="54" borderId="42" xfId="103" applyFont="1" applyFill="1" applyBorder="1" applyAlignment="1">
      <alignment vertical="center" wrapText="1"/>
      <protection/>
    </xf>
    <xf numFmtId="0" fontId="8" fillId="54" borderId="43" xfId="103" applyFont="1" applyFill="1" applyBorder="1" applyAlignment="1">
      <alignment vertical="center" wrapText="1"/>
      <protection/>
    </xf>
    <xf numFmtId="0" fontId="8" fillId="54" borderId="40" xfId="103" applyFont="1" applyFill="1" applyBorder="1" applyAlignment="1">
      <alignment vertical="center" wrapText="1"/>
      <protection/>
    </xf>
    <xf numFmtId="0" fontId="8" fillId="54" borderId="44" xfId="103" applyFont="1" applyFill="1" applyBorder="1" applyAlignment="1">
      <alignment vertical="center" wrapText="1"/>
      <protection/>
    </xf>
    <xf numFmtId="0" fontId="8" fillId="54" borderId="45" xfId="103" applyFont="1" applyFill="1" applyBorder="1" applyAlignment="1">
      <alignment horizontal="center" vertical="center" wrapText="1"/>
      <protection/>
    </xf>
    <xf numFmtId="0" fontId="8" fillId="54" borderId="28" xfId="103" applyFont="1" applyFill="1" applyBorder="1" applyAlignment="1">
      <alignment vertical="center" wrapText="1"/>
      <protection/>
    </xf>
    <xf numFmtId="0" fontId="8" fillId="54" borderId="27" xfId="103" applyFont="1" applyFill="1" applyBorder="1" applyAlignment="1">
      <alignment vertical="center" wrapText="1"/>
      <protection/>
    </xf>
    <xf numFmtId="0" fontId="8" fillId="55" borderId="20" xfId="103" applyFont="1" applyFill="1" applyBorder="1" applyAlignment="1">
      <alignment horizontal="center" vertical="center" textRotation="90" wrapText="1"/>
      <protection/>
    </xf>
    <xf numFmtId="0" fontId="8" fillId="0" borderId="20" xfId="103" applyFont="1" applyBorder="1" applyAlignment="1">
      <alignment horizontal="center" vertical="center"/>
      <protection/>
    </xf>
    <xf numFmtId="0" fontId="8" fillId="54" borderId="45" xfId="103" applyFont="1" applyFill="1" applyBorder="1" applyAlignment="1">
      <alignment vertical="center" wrapText="1"/>
      <protection/>
    </xf>
    <xf numFmtId="176" fontId="1" fillId="0" borderId="0" xfId="103" applyNumberFormat="1">
      <alignment/>
      <protection/>
    </xf>
    <xf numFmtId="0" fontId="8" fillId="54" borderId="24" xfId="103" applyFont="1" applyFill="1" applyBorder="1" applyAlignment="1">
      <alignment horizontal="center" vertical="center" wrapText="1"/>
      <protection/>
    </xf>
    <xf numFmtId="0" fontId="8" fillId="54" borderId="29" xfId="103" applyFont="1" applyFill="1" applyBorder="1" applyAlignment="1">
      <alignment vertical="center" wrapText="1"/>
      <protection/>
    </xf>
    <xf numFmtId="0" fontId="8" fillId="54" borderId="25" xfId="103" applyFont="1" applyFill="1" applyBorder="1" applyAlignment="1">
      <alignment horizontal="center" vertical="center" wrapText="1"/>
      <protection/>
    </xf>
    <xf numFmtId="0" fontId="8" fillId="54" borderId="33" xfId="103" applyFont="1" applyFill="1" applyBorder="1" applyAlignment="1">
      <alignment vertical="center" wrapText="1"/>
      <protection/>
    </xf>
    <xf numFmtId="0" fontId="7" fillId="0" borderId="46" xfId="103" applyFont="1" applyBorder="1" applyAlignment="1">
      <alignment horizontal="center" vertical="center"/>
      <protection/>
    </xf>
    <xf numFmtId="0" fontId="8" fillId="0" borderId="24" xfId="103" applyFont="1" applyBorder="1" applyAlignment="1">
      <alignment vertical="center" wrapText="1"/>
      <protection/>
    </xf>
    <xf numFmtId="0" fontId="8" fillId="0" borderId="47" xfId="103" applyFont="1" applyBorder="1" applyAlignment="1">
      <alignment vertical="center" wrapText="1"/>
      <protection/>
    </xf>
    <xf numFmtId="0" fontId="8" fillId="0" borderId="30" xfId="103" applyFont="1" applyBorder="1" applyAlignment="1">
      <alignment vertical="center" wrapText="1"/>
      <protection/>
    </xf>
    <xf numFmtId="0" fontId="8" fillId="0" borderId="32" xfId="103" applyFont="1" applyBorder="1" applyAlignment="1">
      <alignment vertical="center" wrapText="1"/>
      <protection/>
    </xf>
    <xf numFmtId="0" fontId="8" fillId="0" borderId="33" xfId="103" applyFont="1" applyBorder="1" applyAlignment="1">
      <alignment vertical="center" wrapText="1"/>
      <protection/>
    </xf>
    <xf numFmtId="0" fontId="8" fillId="0" borderId="48" xfId="103" applyFont="1" applyBorder="1" applyAlignment="1">
      <alignment vertical="center" wrapText="1"/>
      <protection/>
    </xf>
    <xf numFmtId="0" fontId="8" fillId="0" borderId="0" xfId="103" applyFont="1" applyAlignment="1">
      <alignment vertical="center" wrapText="1"/>
      <protection/>
    </xf>
    <xf numFmtId="0" fontId="8" fillId="0" borderId="34" xfId="103" applyFont="1" applyBorder="1" applyAlignment="1">
      <alignment vertical="center" wrapText="1"/>
      <protection/>
    </xf>
    <xf numFmtId="0" fontId="8" fillId="0" borderId="40" xfId="103" applyFont="1" applyBorder="1" applyAlignment="1">
      <alignment vertical="center" wrapText="1"/>
      <protection/>
    </xf>
    <xf numFmtId="0" fontId="8" fillId="0" borderId="49" xfId="103" applyFont="1" applyBorder="1" applyAlignment="1">
      <alignment vertical="center" wrapText="1"/>
      <protection/>
    </xf>
    <xf numFmtId="0" fontId="1" fillId="55" borderId="20" xfId="103" applyFill="1" applyBorder="1" applyAlignment="1">
      <alignment vertical="center"/>
      <protection/>
    </xf>
    <xf numFmtId="0" fontId="8" fillId="0" borderId="50" xfId="103" applyFont="1" applyBorder="1" applyAlignment="1">
      <alignment vertical="center" wrapText="1"/>
      <protection/>
    </xf>
    <xf numFmtId="0" fontId="10" fillId="0" borderId="17" xfId="103" applyFont="1" applyBorder="1" applyAlignment="1">
      <alignment horizontal="center" vertical="center"/>
      <protection/>
    </xf>
    <xf numFmtId="0" fontId="7" fillId="0" borderId="51" xfId="103" applyFont="1" applyBorder="1" applyAlignment="1" quotePrefix="1">
      <alignment horizontal="center" vertical="center"/>
      <protection/>
    </xf>
    <xf numFmtId="0" fontId="8" fillId="0" borderId="52" xfId="103" applyFont="1" applyBorder="1" applyAlignment="1">
      <alignment vertical="center" wrapText="1"/>
      <protection/>
    </xf>
    <xf numFmtId="0" fontId="8" fillId="0" borderId="53" xfId="103" applyFont="1" applyBorder="1" applyAlignment="1">
      <alignment vertical="center" wrapText="1"/>
      <protection/>
    </xf>
    <xf numFmtId="0" fontId="8" fillId="0" borderId="54" xfId="103" applyFont="1" applyBorder="1" applyAlignment="1">
      <alignment vertical="center" wrapText="1"/>
      <protection/>
    </xf>
    <xf numFmtId="0" fontId="8" fillId="0" borderId="21" xfId="103" applyFont="1" applyBorder="1" applyAlignment="1">
      <alignment vertical="center" wrapText="1"/>
      <protection/>
    </xf>
    <xf numFmtId="0" fontId="8" fillId="0" borderId="55" xfId="103" applyFont="1" applyBorder="1" applyAlignment="1">
      <alignment vertical="center" wrapText="1"/>
      <protection/>
    </xf>
    <xf numFmtId="0" fontId="8" fillId="0" borderId="56" xfId="103" applyFont="1" applyBorder="1" applyAlignment="1">
      <alignment vertical="center" wrapText="1"/>
      <protection/>
    </xf>
    <xf numFmtId="0" fontId="8" fillId="0" borderId="23" xfId="103" applyFont="1" applyBorder="1" applyAlignment="1">
      <alignment horizontal="center" vertical="center" wrapText="1"/>
      <protection/>
    </xf>
    <xf numFmtId="0" fontId="8" fillId="0" borderId="55" xfId="103" applyFont="1" applyBorder="1" applyAlignment="1">
      <alignment horizontal="center" vertical="center" wrapText="1"/>
      <protection/>
    </xf>
    <xf numFmtId="0" fontId="8" fillId="0" borderId="47" xfId="103" applyFont="1" applyBorder="1" applyAlignment="1">
      <alignment horizontal="center" vertical="center" wrapText="1"/>
      <protection/>
    </xf>
    <xf numFmtId="0" fontId="8" fillId="0" borderId="25" xfId="103" applyFont="1" applyBorder="1" applyAlignment="1">
      <alignment vertical="center" wrapText="1"/>
      <protection/>
    </xf>
    <xf numFmtId="0" fontId="8" fillId="0" borderId="33" xfId="103" applyFont="1" applyBorder="1" applyAlignment="1">
      <alignment horizontal="center" vertical="center" wrapText="1"/>
      <protection/>
    </xf>
    <xf numFmtId="0" fontId="8" fillId="0" borderId="34" xfId="103" applyFont="1" applyBorder="1" applyAlignment="1">
      <alignment horizontal="center" vertical="center" wrapText="1"/>
      <protection/>
    </xf>
    <xf numFmtId="0" fontId="8" fillId="54" borderId="0" xfId="103" applyFont="1" applyFill="1" applyAlignment="1">
      <alignment horizontal="center" vertical="center" wrapText="1"/>
      <protection/>
    </xf>
    <xf numFmtId="0" fontId="8" fillId="0" borderId="48" xfId="103" applyFont="1" applyBorder="1" applyAlignment="1">
      <alignment horizontal="center" vertical="center" wrapText="1"/>
      <protection/>
    </xf>
    <xf numFmtId="0" fontId="8" fillId="0" borderId="31" xfId="103" applyFont="1" applyBorder="1" applyAlignment="1">
      <alignment vertical="center" wrapText="1"/>
      <protection/>
    </xf>
    <xf numFmtId="0" fontId="8" fillId="0" borderId="0" xfId="103" applyFont="1" applyAlignment="1">
      <alignment horizontal="center" vertical="center" wrapText="1"/>
      <protection/>
    </xf>
    <xf numFmtId="0" fontId="8" fillId="0" borderId="32" xfId="103" applyFont="1" applyBorder="1" applyAlignment="1">
      <alignment horizontal="center" vertical="center" wrapText="1"/>
      <protection/>
    </xf>
    <xf numFmtId="0" fontId="8" fillId="0" borderId="28" xfId="103" applyFont="1" applyBorder="1" applyAlignment="1">
      <alignment horizontal="center" vertical="center" wrapText="1"/>
      <protection/>
    </xf>
    <xf numFmtId="0" fontId="8" fillId="0" borderId="36" xfId="103" applyFont="1" applyBorder="1" applyAlignment="1">
      <alignment horizontal="center" vertical="center" wrapText="1"/>
      <protection/>
    </xf>
    <xf numFmtId="0" fontId="8" fillId="0" borderId="27" xfId="103" applyFont="1" applyBorder="1" applyAlignment="1">
      <alignment vertical="center" wrapText="1"/>
      <protection/>
    </xf>
    <xf numFmtId="0" fontId="8" fillId="0" borderId="41" xfId="103" applyFont="1" applyBorder="1" applyAlignment="1">
      <alignment vertical="center" wrapText="1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vertical="center" wrapText="1"/>
      <protection/>
    </xf>
    <xf numFmtId="0" fontId="8" fillId="0" borderId="39" xfId="103" applyFont="1" applyBorder="1" applyAlignment="1">
      <alignment vertical="center" wrapText="1"/>
      <protection/>
    </xf>
    <xf numFmtId="0" fontId="8" fillId="0" borderId="49" xfId="103" applyFont="1" applyBorder="1" applyAlignment="1">
      <alignment horizontal="center" vertical="center" wrapText="1"/>
      <protection/>
    </xf>
    <xf numFmtId="0" fontId="8" fillId="0" borderId="43" xfId="103" applyFont="1" applyBorder="1" applyAlignment="1">
      <alignment vertical="center" wrapText="1"/>
      <protection/>
    </xf>
    <xf numFmtId="0" fontId="8" fillId="0" borderId="44" xfId="103" applyFont="1" applyBorder="1" applyAlignment="1">
      <alignment vertical="center" wrapText="1"/>
      <protection/>
    </xf>
    <xf numFmtId="0" fontId="8" fillId="0" borderId="28" xfId="103" applyFont="1" applyBorder="1" applyAlignment="1">
      <alignment vertical="center" wrapText="1"/>
      <protection/>
    </xf>
    <xf numFmtId="0" fontId="1" fillId="0" borderId="49" xfId="103" applyBorder="1" applyAlignment="1">
      <alignment horizontal="center" vertical="center" wrapText="1"/>
      <protection/>
    </xf>
    <xf numFmtId="0" fontId="8" fillId="0" borderId="24" xfId="103" applyFont="1" applyBorder="1" applyAlignment="1">
      <alignment horizontal="center" vertical="center" wrapText="1"/>
      <protection/>
    </xf>
    <xf numFmtId="0" fontId="8" fillId="0" borderId="40" xfId="103" applyFont="1" applyBorder="1" applyAlignment="1">
      <alignment horizontal="center" vertical="center" wrapText="1"/>
      <protection/>
    </xf>
    <xf numFmtId="0" fontId="8" fillId="0" borderId="50" xfId="103" applyFont="1" applyBorder="1" applyAlignment="1">
      <alignment horizontal="center" vertical="center" wrapText="1"/>
      <protection/>
    </xf>
    <xf numFmtId="0" fontId="8" fillId="0" borderId="45" xfId="103" applyFont="1" applyBorder="1" applyAlignment="1">
      <alignment horizontal="center" vertical="center" wrapText="1"/>
      <protection/>
    </xf>
    <xf numFmtId="0" fontId="8" fillId="0" borderId="30" xfId="103" applyFont="1" applyBorder="1" applyAlignment="1">
      <alignment horizontal="center" vertical="center" wrapText="1"/>
      <protection/>
    </xf>
    <xf numFmtId="0" fontId="8" fillId="54" borderId="19" xfId="103" applyFont="1" applyFill="1" applyBorder="1" applyAlignment="1">
      <alignment vertical="center" wrapText="1"/>
      <protection/>
    </xf>
    <xf numFmtId="0" fontId="8" fillId="54" borderId="48" xfId="103" applyFont="1" applyFill="1" applyBorder="1" applyAlignment="1">
      <alignment horizontal="center" vertical="center" wrapText="1"/>
      <protection/>
    </xf>
    <xf numFmtId="0" fontId="8" fillId="0" borderId="18" xfId="103" applyFont="1" applyBorder="1" applyAlignment="1">
      <alignment horizontal="center" vertical="center"/>
      <protection/>
    </xf>
    <xf numFmtId="0" fontId="8" fillId="0" borderId="37" xfId="103" applyFont="1" applyBorder="1" applyAlignment="1">
      <alignment horizontal="center" vertical="center"/>
      <protection/>
    </xf>
    <xf numFmtId="0" fontId="8" fillId="0" borderId="57" xfId="103" applyFont="1" applyBorder="1" applyAlignment="1">
      <alignment vertical="center" wrapText="1"/>
      <protection/>
    </xf>
    <xf numFmtId="0" fontId="8" fillId="0" borderId="48" xfId="113" applyFont="1" applyBorder="1" applyAlignment="1">
      <alignment horizontal="center" vertical="center" wrapText="1"/>
      <protection/>
    </xf>
    <xf numFmtId="0" fontId="8" fillId="54" borderId="28" xfId="88" applyFont="1" applyFill="1" applyBorder="1" applyAlignment="1">
      <alignment horizontal="center" vertical="center" wrapText="1"/>
      <protection/>
    </xf>
    <xf numFmtId="0" fontId="8" fillId="0" borderId="48" xfId="88" applyFont="1" applyBorder="1" applyAlignment="1">
      <alignment horizontal="center" vertical="center" wrapText="1"/>
      <protection/>
    </xf>
    <xf numFmtId="0" fontId="8" fillId="0" borderId="19" xfId="88" applyFont="1" applyBorder="1" applyAlignment="1">
      <alignment horizontal="center" vertical="center" wrapText="1"/>
      <protection/>
    </xf>
    <xf numFmtId="0" fontId="8" fillId="54" borderId="55" xfId="88" applyFont="1" applyFill="1" applyBorder="1" applyAlignment="1">
      <alignment horizontal="center" vertical="center" wrapText="1"/>
      <protection/>
    </xf>
    <xf numFmtId="0" fontId="8" fillId="54" borderId="22" xfId="88" applyFont="1" applyFill="1" applyBorder="1" applyAlignment="1">
      <alignment horizontal="center" vertical="center" wrapText="1"/>
      <protection/>
    </xf>
    <xf numFmtId="0" fontId="8" fillId="0" borderId="55" xfId="88" applyFont="1" applyBorder="1" applyAlignment="1">
      <alignment horizontal="center" vertical="center" wrapText="1"/>
      <protection/>
    </xf>
    <xf numFmtId="0" fontId="8" fillId="54" borderId="23" xfId="88" applyFont="1" applyFill="1" applyBorder="1" applyAlignment="1">
      <alignment horizontal="center" vertical="center" wrapText="1"/>
      <protection/>
    </xf>
    <xf numFmtId="0" fontId="8" fillId="54" borderId="33" xfId="88" applyFont="1" applyFill="1" applyBorder="1" applyAlignment="1">
      <alignment horizontal="center" vertical="center" wrapText="1"/>
      <protection/>
    </xf>
    <xf numFmtId="0" fontId="8" fillId="54" borderId="29" xfId="88" applyFont="1" applyFill="1" applyBorder="1" applyAlignment="1">
      <alignment horizontal="center" vertical="center" wrapText="1"/>
      <protection/>
    </xf>
    <xf numFmtId="0" fontId="8" fillId="0" borderId="32" xfId="88" applyFont="1" applyBorder="1" applyAlignment="1">
      <alignment horizontal="center" vertical="center" wrapText="1"/>
      <protection/>
    </xf>
    <xf numFmtId="0" fontId="8" fillId="54" borderId="27" xfId="88" applyFont="1" applyFill="1" applyBorder="1" applyAlignment="1">
      <alignment horizontal="center" vertical="center" wrapText="1"/>
      <protection/>
    </xf>
    <xf numFmtId="0" fontId="8" fillId="0" borderId="0" xfId="88" applyFont="1" applyAlignment="1">
      <alignment horizontal="center" vertical="center" wrapText="1"/>
      <protection/>
    </xf>
    <xf numFmtId="0" fontId="8" fillId="54" borderId="0" xfId="88" applyFont="1" applyFill="1" applyAlignment="1">
      <alignment horizontal="center" vertical="center" wrapText="1"/>
      <protection/>
    </xf>
    <xf numFmtId="0" fontId="8" fillId="54" borderId="34" xfId="88" applyFont="1" applyFill="1" applyBorder="1" applyAlignment="1">
      <alignment horizontal="center" vertical="center" wrapText="1"/>
      <protection/>
    </xf>
    <xf numFmtId="0" fontId="8" fillId="0" borderId="34" xfId="88" applyFont="1" applyBorder="1" applyAlignment="1">
      <alignment horizontal="center" vertical="center" wrapText="1"/>
      <protection/>
    </xf>
    <xf numFmtId="0" fontId="8" fillId="54" borderId="48" xfId="88" applyFont="1" applyFill="1" applyBorder="1" applyAlignment="1">
      <alignment horizontal="center" vertical="center" wrapText="1"/>
      <protection/>
    </xf>
    <xf numFmtId="0" fontId="8" fillId="54" borderId="19" xfId="88" applyFont="1" applyFill="1" applyBorder="1" applyAlignment="1">
      <alignment horizontal="center" vertical="center" wrapText="1"/>
      <protection/>
    </xf>
    <xf numFmtId="0" fontId="8" fillId="54" borderId="39" xfId="88" applyFont="1" applyFill="1" applyBorder="1" applyAlignment="1">
      <alignment horizontal="center" vertical="center" wrapText="1"/>
      <protection/>
    </xf>
    <xf numFmtId="0" fontId="8" fillId="54" borderId="41" xfId="88" applyFont="1" applyFill="1" applyBorder="1" applyAlignment="1">
      <alignment horizontal="center" vertical="center" wrapText="1"/>
      <protection/>
    </xf>
    <xf numFmtId="0" fontId="8" fillId="54" borderId="36" xfId="88" applyFont="1" applyFill="1" applyBorder="1" applyAlignment="1">
      <alignment horizontal="center" vertical="center" wrapText="1"/>
      <protection/>
    </xf>
    <xf numFmtId="0" fontId="8" fillId="54" borderId="49" xfId="88" applyFont="1" applyFill="1" applyBorder="1" applyAlignment="1">
      <alignment horizontal="center" vertical="center" wrapText="1"/>
      <protection/>
    </xf>
    <xf numFmtId="0" fontId="8" fillId="54" borderId="32" xfId="88" applyFont="1" applyFill="1" applyBorder="1" applyAlignment="1">
      <alignment horizontal="center" vertical="center" wrapText="1"/>
      <protection/>
    </xf>
    <xf numFmtId="0" fontId="8" fillId="0" borderId="49" xfId="88" applyFont="1" applyBorder="1" applyAlignment="1">
      <alignment horizontal="center" vertical="center" wrapText="1"/>
      <protection/>
    </xf>
    <xf numFmtId="0" fontId="8" fillId="54" borderId="40" xfId="88" applyFont="1" applyFill="1" applyBorder="1" applyAlignment="1">
      <alignment horizontal="center" vertical="center" wrapText="1"/>
      <protection/>
    </xf>
    <xf numFmtId="0" fontId="8" fillId="0" borderId="47" xfId="88" applyFont="1" applyBorder="1" applyAlignment="1">
      <alignment horizontal="center" vertical="center" wrapText="1"/>
      <protection/>
    </xf>
    <xf numFmtId="0" fontId="8" fillId="54" borderId="31" xfId="88" applyFont="1" applyFill="1" applyBorder="1" applyAlignment="1">
      <alignment horizontal="center" vertical="center" wrapText="1"/>
      <protection/>
    </xf>
    <xf numFmtId="0" fontId="8" fillId="54" borderId="45" xfId="88" applyFont="1" applyFill="1" applyBorder="1" applyAlignment="1">
      <alignment horizontal="center" vertical="center" wrapText="1"/>
      <protection/>
    </xf>
    <xf numFmtId="0" fontId="8" fillId="0" borderId="30" xfId="88" applyFont="1" applyBorder="1" applyAlignment="1">
      <alignment horizontal="center" vertical="center" wrapText="1"/>
      <protection/>
    </xf>
    <xf numFmtId="0" fontId="8" fillId="54" borderId="30" xfId="88" applyFont="1" applyFill="1" applyBorder="1" applyAlignment="1">
      <alignment horizontal="center" vertical="center" wrapText="1"/>
      <protection/>
    </xf>
    <xf numFmtId="0" fontId="8" fillId="54" borderId="24" xfId="88" applyFont="1" applyFill="1" applyBorder="1" applyAlignment="1">
      <alignment horizontal="center" vertical="center" wrapText="1"/>
      <protection/>
    </xf>
    <xf numFmtId="0" fontId="8" fillId="54" borderId="25" xfId="88" applyFont="1" applyFill="1" applyBorder="1" applyAlignment="1">
      <alignment horizontal="center" vertical="center" wrapText="1"/>
      <protection/>
    </xf>
    <xf numFmtId="0" fontId="8" fillId="26" borderId="58" xfId="88" applyFont="1" applyFill="1" applyBorder="1" applyAlignment="1">
      <alignment horizontal="center" vertical="center" wrapText="1"/>
      <protection/>
    </xf>
    <xf numFmtId="0" fontId="8" fillId="0" borderId="28" xfId="88" applyFont="1" applyBorder="1" applyAlignment="1">
      <alignment horizontal="center" vertical="center" wrapText="1"/>
      <protection/>
    </xf>
    <xf numFmtId="0" fontId="8" fillId="54" borderId="47" xfId="88" applyFont="1" applyFill="1" applyBorder="1" applyAlignment="1">
      <alignment horizontal="center" vertical="center" wrapText="1"/>
      <protection/>
    </xf>
    <xf numFmtId="0" fontId="8" fillId="54" borderId="44" xfId="88" applyFont="1" applyFill="1" applyBorder="1" applyAlignment="1">
      <alignment horizontal="center" vertical="center" wrapText="1"/>
      <protection/>
    </xf>
    <xf numFmtId="0" fontId="8" fillId="54" borderId="36" xfId="125" applyFont="1" applyFill="1" applyBorder="1" applyAlignment="1">
      <alignment horizontal="center" vertical="center" wrapText="1"/>
      <protection/>
    </xf>
    <xf numFmtId="0" fontId="8" fillId="54" borderId="41" xfId="125" applyFont="1" applyFill="1" applyBorder="1" applyAlignment="1">
      <alignment horizontal="center" vertical="center" wrapText="1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0" xfId="103" applyFont="1" applyBorder="1" applyAlignment="1">
      <alignment vertical="center" wrapText="1"/>
      <protection/>
    </xf>
    <xf numFmtId="0" fontId="1" fillId="55" borderId="37" xfId="103" applyFill="1" applyBorder="1" applyAlignment="1">
      <alignment vertical="center"/>
      <protection/>
    </xf>
    <xf numFmtId="0" fontId="8" fillId="0" borderId="59" xfId="103" applyFont="1" applyBorder="1" applyAlignment="1">
      <alignment vertical="center" wrapText="1"/>
      <protection/>
    </xf>
    <xf numFmtId="0" fontId="8" fillId="0" borderId="60" xfId="103" applyFont="1" applyBorder="1" applyAlignment="1">
      <alignment vertical="center" wrapText="1"/>
      <protection/>
    </xf>
    <xf numFmtId="0" fontId="8" fillId="0" borderId="61" xfId="103" applyFont="1" applyBorder="1" applyAlignment="1">
      <alignment vertical="center" wrapText="1"/>
      <protection/>
    </xf>
    <xf numFmtId="0" fontId="8" fillId="0" borderId="62" xfId="103" applyFont="1" applyBorder="1" applyAlignment="1">
      <alignment vertical="center" wrapText="1"/>
      <protection/>
    </xf>
    <xf numFmtId="0" fontId="8" fillId="0" borderId="63" xfId="103" applyFont="1" applyBorder="1" applyAlignment="1">
      <alignment vertical="center" wrapText="1"/>
      <protection/>
    </xf>
    <xf numFmtId="0" fontId="8" fillId="54" borderId="0" xfId="88" applyFont="1" applyFill="1" applyBorder="1" applyAlignment="1">
      <alignment horizontal="center" vertical="center" wrapText="1"/>
      <protection/>
    </xf>
    <xf numFmtId="0" fontId="8" fillId="0" borderId="0" xfId="88" applyFont="1" applyBorder="1" applyAlignment="1">
      <alignment horizontal="center" vertical="center" wrapText="1"/>
      <protection/>
    </xf>
    <xf numFmtId="0" fontId="8" fillId="54" borderId="0" xfId="103" applyFont="1" applyFill="1" applyBorder="1" applyAlignment="1">
      <alignment horizontal="center" vertical="center" wrapText="1"/>
      <protection/>
    </xf>
    <xf numFmtId="0" fontId="8" fillId="0" borderId="64" xfId="103" applyFont="1" applyBorder="1" applyAlignment="1">
      <alignment vertical="center" wrapText="1"/>
      <protection/>
    </xf>
    <xf numFmtId="0" fontId="8" fillId="0" borderId="0" xfId="125" applyFont="1" applyBorder="1" applyAlignment="1">
      <alignment horizontal="center" vertical="center" wrapText="1"/>
      <protection/>
    </xf>
    <xf numFmtId="0" fontId="8" fillId="0" borderId="25" xfId="103" applyFont="1" applyBorder="1" applyAlignment="1">
      <alignment horizontal="center" vertical="center" wrapText="1"/>
      <protection/>
    </xf>
    <xf numFmtId="0" fontId="30" fillId="0" borderId="0" xfId="104">
      <alignment/>
      <protection/>
    </xf>
    <xf numFmtId="49" fontId="30" fillId="0" borderId="0" xfId="104" applyNumberFormat="1" applyAlignment="1">
      <alignment horizontal="center"/>
      <protection/>
    </xf>
    <xf numFmtId="0" fontId="30" fillId="0" borderId="0" xfId="104" applyAlignment="1">
      <alignment horizontal="center"/>
      <protection/>
    </xf>
    <xf numFmtId="0" fontId="30" fillId="0" borderId="0" xfId="104" applyAlignment="1">
      <alignment horizontal="left"/>
      <protection/>
    </xf>
    <xf numFmtId="20" fontId="30" fillId="0" borderId="0" xfId="104" applyNumberFormat="1" applyAlignment="1">
      <alignment horizontal="center"/>
      <protection/>
    </xf>
    <xf numFmtId="0" fontId="31" fillId="0" borderId="0" xfId="104" applyFont="1">
      <alignment/>
      <protection/>
    </xf>
    <xf numFmtId="0" fontId="30" fillId="0" borderId="0" xfId="104" applyAlignment="1">
      <alignment horizontal="center" vertical="center"/>
      <protection/>
    </xf>
    <xf numFmtId="0" fontId="30" fillId="0" borderId="0" xfId="104" applyAlignment="1">
      <alignment wrapText="1"/>
      <protection/>
    </xf>
    <xf numFmtId="0" fontId="34" fillId="0" borderId="19" xfId="104" applyFont="1" applyBorder="1" applyAlignment="1">
      <alignment vertical="center" wrapText="1"/>
      <protection/>
    </xf>
    <xf numFmtId="0" fontId="34" fillId="0" borderId="19" xfId="104" applyFont="1" applyBorder="1" applyAlignment="1">
      <alignment vertical="center"/>
      <protection/>
    </xf>
    <xf numFmtId="0" fontId="34" fillId="0" borderId="19" xfId="104" applyFont="1" applyBorder="1" applyAlignment="1">
      <alignment horizontal="center" vertical="center"/>
      <protection/>
    </xf>
    <xf numFmtId="0" fontId="35" fillId="0" borderId="20" xfId="104" applyFont="1" applyBorder="1" applyAlignment="1">
      <alignment horizontal="center" vertical="center"/>
      <protection/>
    </xf>
    <xf numFmtId="0" fontId="35" fillId="0" borderId="21" xfId="104" applyFont="1" applyBorder="1" applyAlignment="1">
      <alignment horizontal="center" vertical="center"/>
      <protection/>
    </xf>
    <xf numFmtId="0" fontId="37" fillId="0" borderId="17" xfId="104" applyFont="1" applyBorder="1" applyAlignment="1">
      <alignment horizontal="center" vertical="center"/>
      <protection/>
    </xf>
    <xf numFmtId="0" fontId="37" fillId="0" borderId="18" xfId="104" applyFont="1" applyBorder="1" applyAlignment="1">
      <alignment horizontal="center" vertical="center"/>
      <protection/>
    </xf>
    <xf numFmtId="0" fontId="31" fillId="0" borderId="24" xfId="104" applyFont="1" applyBorder="1" applyAlignment="1">
      <alignment vertical="center" wrapText="1"/>
      <protection/>
    </xf>
    <xf numFmtId="0" fontId="31" fillId="0" borderId="47" xfId="104" applyFont="1" applyBorder="1" applyAlignment="1">
      <alignment vertical="center" wrapText="1"/>
      <protection/>
    </xf>
    <xf numFmtId="0" fontId="31" fillId="0" borderId="23" xfId="104" applyFont="1" applyBorder="1" applyAlignment="1">
      <alignment horizontal="center" vertical="center" wrapText="1"/>
      <protection/>
    </xf>
    <xf numFmtId="0" fontId="31" fillId="0" borderId="55" xfId="104" applyFont="1" applyBorder="1" applyAlignment="1">
      <alignment horizontal="center" vertical="center" wrapText="1"/>
      <protection/>
    </xf>
    <xf numFmtId="0" fontId="31" fillId="54" borderId="23" xfId="104" applyFont="1" applyFill="1" applyBorder="1" applyAlignment="1">
      <alignment horizontal="center" vertical="center" wrapText="1"/>
      <protection/>
    </xf>
    <xf numFmtId="0" fontId="31" fillId="54" borderId="22" xfId="104" applyFont="1" applyFill="1" applyBorder="1" applyAlignment="1">
      <alignment horizontal="center" vertical="center" wrapText="1"/>
      <protection/>
    </xf>
    <xf numFmtId="0" fontId="31" fillId="0" borderId="47" xfId="104" applyFont="1" applyBorder="1" applyAlignment="1">
      <alignment horizontal="center" vertical="center" wrapText="1"/>
      <protection/>
    </xf>
    <xf numFmtId="0" fontId="31" fillId="54" borderId="24" xfId="104" applyFont="1" applyFill="1" applyBorder="1" applyAlignment="1">
      <alignment vertical="center" wrapText="1"/>
      <protection/>
    </xf>
    <xf numFmtId="0" fontId="31" fillId="54" borderId="25" xfId="104" applyFont="1" applyFill="1" applyBorder="1" applyAlignment="1">
      <alignment vertical="center" wrapText="1"/>
      <protection/>
    </xf>
    <xf numFmtId="0" fontId="31" fillId="0" borderId="25" xfId="104" applyFont="1" applyBorder="1" applyAlignment="1">
      <alignment vertical="center" wrapText="1"/>
      <protection/>
    </xf>
    <xf numFmtId="0" fontId="37" fillId="0" borderId="26" xfId="104" applyFont="1" applyBorder="1" applyAlignment="1">
      <alignment horizontal="center" vertical="center"/>
      <protection/>
    </xf>
    <xf numFmtId="0" fontId="31" fillId="0" borderId="30" xfId="104" applyFont="1" applyBorder="1" applyAlignment="1">
      <alignment vertical="center" wrapText="1"/>
      <protection/>
    </xf>
    <xf numFmtId="0" fontId="31" fillId="0" borderId="32" xfId="104" applyFont="1" applyBorder="1" applyAlignment="1">
      <alignment vertical="center" wrapText="1"/>
      <protection/>
    </xf>
    <xf numFmtId="0" fontId="31" fillId="0" borderId="48" xfId="104" applyFont="1" applyBorder="1" applyAlignment="1">
      <alignment horizontal="center" vertical="center" wrapText="1"/>
      <protection/>
    </xf>
    <xf numFmtId="0" fontId="31" fillId="54" borderId="33" xfId="104" applyFont="1" applyFill="1" applyBorder="1" applyAlignment="1">
      <alignment horizontal="center" vertical="center" wrapText="1"/>
      <protection/>
    </xf>
    <xf numFmtId="0" fontId="31" fillId="54" borderId="29" xfId="104" applyFont="1" applyFill="1" applyBorder="1" applyAlignment="1">
      <alignment horizontal="center" vertical="center" wrapText="1"/>
      <protection/>
    </xf>
    <xf numFmtId="0" fontId="31" fillId="0" borderId="32" xfId="104" applyFont="1" applyBorder="1" applyAlignment="1">
      <alignment horizontal="center" vertical="center" wrapText="1"/>
      <protection/>
    </xf>
    <xf numFmtId="0" fontId="31" fillId="54" borderId="30" xfId="104" applyFont="1" applyFill="1" applyBorder="1" applyAlignment="1">
      <alignment vertical="center" wrapText="1"/>
      <protection/>
    </xf>
    <xf numFmtId="0" fontId="31" fillId="54" borderId="31" xfId="104" applyFont="1" applyFill="1" applyBorder="1" applyAlignment="1">
      <alignment vertical="center" wrapText="1"/>
      <protection/>
    </xf>
    <xf numFmtId="0" fontId="31" fillId="0" borderId="31" xfId="104" applyFont="1" applyBorder="1" applyAlignment="1">
      <alignment vertical="center" wrapText="1"/>
      <protection/>
    </xf>
    <xf numFmtId="0" fontId="31" fillId="54" borderId="27" xfId="104" applyFont="1" applyFill="1" applyBorder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 wrapText="1"/>
      <protection/>
    </xf>
    <xf numFmtId="0" fontId="31" fillId="0" borderId="34" xfId="104" applyFont="1" applyBorder="1" applyAlignment="1">
      <alignment horizontal="center" vertical="center" wrapText="1"/>
      <protection/>
    </xf>
    <xf numFmtId="0" fontId="31" fillId="54" borderId="0" xfId="104" applyFont="1" applyFill="1" applyAlignment="1">
      <alignment horizontal="center" vertical="center" wrapText="1"/>
      <protection/>
    </xf>
    <xf numFmtId="0" fontId="31" fillId="54" borderId="28" xfId="104" applyFont="1" applyFill="1" applyBorder="1" applyAlignment="1">
      <alignment horizontal="center" vertical="center" wrapText="1"/>
      <protection/>
    </xf>
    <xf numFmtId="0" fontId="31" fillId="54" borderId="34" xfId="104" applyFont="1" applyFill="1" applyBorder="1" applyAlignment="1">
      <alignment horizontal="center" vertical="center" wrapText="1"/>
      <protection/>
    </xf>
    <xf numFmtId="0" fontId="37" fillId="0" borderId="35" xfId="104" applyFont="1" applyBorder="1" applyAlignment="1">
      <alignment horizontal="center" vertical="center"/>
      <protection/>
    </xf>
    <xf numFmtId="0" fontId="31" fillId="0" borderId="33" xfId="104" applyFont="1" applyBorder="1" applyAlignment="1">
      <alignment vertical="center" wrapText="1"/>
      <protection/>
    </xf>
    <xf numFmtId="0" fontId="31" fillId="0" borderId="48" xfId="104" applyFont="1" applyBorder="1" applyAlignment="1">
      <alignment vertical="center" wrapText="1"/>
      <protection/>
    </xf>
    <xf numFmtId="0" fontId="31" fillId="0" borderId="36" xfId="104" applyFont="1" applyBorder="1" applyAlignment="1">
      <alignment horizontal="center" vertical="center" wrapText="1"/>
      <protection/>
    </xf>
    <xf numFmtId="0" fontId="31" fillId="0" borderId="0" xfId="104" applyFont="1" applyAlignment="1">
      <alignment vertical="center" wrapText="1"/>
      <protection/>
    </xf>
    <xf numFmtId="0" fontId="31" fillId="0" borderId="27" xfId="104" applyFont="1" applyBorder="1" applyAlignment="1">
      <alignment vertical="center" wrapText="1"/>
      <protection/>
    </xf>
    <xf numFmtId="0" fontId="31" fillId="0" borderId="28" xfId="104" applyFont="1" applyBorder="1" applyAlignment="1">
      <alignment horizontal="center" vertical="center" wrapText="1"/>
      <protection/>
    </xf>
    <xf numFmtId="0" fontId="31" fillId="54" borderId="48" xfId="104" applyFont="1" applyFill="1" applyBorder="1" applyAlignment="1">
      <alignment horizontal="center" vertical="center" wrapText="1"/>
      <protection/>
    </xf>
    <xf numFmtId="0" fontId="31" fillId="54" borderId="32" xfId="104" applyFont="1" applyFill="1" applyBorder="1" applyAlignment="1">
      <alignment vertical="center" wrapText="1"/>
      <protection/>
    </xf>
    <xf numFmtId="0" fontId="31" fillId="0" borderId="33" xfId="104" applyFont="1" applyBorder="1" applyAlignment="1">
      <alignment horizontal="center" vertical="center" wrapText="1"/>
      <protection/>
    </xf>
    <xf numFmtId="0" fontId="37" fillId="0" borderId="46" xfId="104" applyFont="1" applyBorder="1" applyAlignment="1">
      <alignment horizontal="center" vertical="center"/>
      <protection/>
    </xf>
    <xf numFmtId="0" fontId="31" fillId="0" borderId="30" xfId="104" applyFont="1" applyBorder="1" applyAlignment="1">
      <alignment horizontal="center" vertical="center" wrapText="1"/>
      <protection/>
    </xf>
    <xf numFmtId="0" fontId="31" fillId="54" borderId="36" xfId="104" applyFont="1" applyFill="1" applyBorder="1" applyAlignment="1">
      <alignment vertical="center" wrapText="1"/>
      <protection/>
    </xf>
    <xf numFmtId="0" fontId="31" fillId="54" borderId="41" xfId="104" applyFont="1" applyFill="1" applyBorder="1" applyAlignment="1">
      <alignment vertical="center" wrapText="1"/>
      <protection/>
    </xf>
    <xf numFmtId="0" fontId="31" fillId="0" borderId="34" xfId="104" applyFont="1" applyBorder="1" applyAlignment="1">
      <alignment vertical="center" wrapText="1"/>
      <protection/>
    </xf>
    <xf numFmtId="0" fontId="31" fillId="0" borderId="41" xfId="104" applyFont="1" applyBorder="1" applyAlignment="1">
      <alignment vertical="center" wrapText="1"/>
      <protection/>
    </xf>
    <xf numFmtId="0" fontId="37" fillId="0" borderId="37" xfId="104" applyFont="1" applyBorder="1" applyAlignment="1">
      <alignment horizontal="center" vertical="center"/>
      <protection/>
    </xf>
    <xf numFmtId="0" fontId="37" fillId="0" borderId="38" xfId="104" applyFont="1" applyBorder="1" applyAlignment="1">
      <alignment horizontal="center" vertical="center"/>
      <protection/>
    </xf>
    <xf numFmtId="0" fontId="31" fillId="0" borderId="40" xfId="104" applyFont="1" applyBorder="1" applyAlignment="1">
      <alignment vertical="center" wrapText="1"/>
      <protection/>
    </xf>
    <xf numFmtId="0" fontId="31" fillId="0" borderId="49" xfId="104" applyFont="1" applyBorder="1" applyAlignment="1">
      <alignment vertical="center" wrapText="1"/>
      <protection/>
    </xf>
    <xf numFmtId="0" fontId="31" fillId="0" borderId="45" xfId="104" applyFont="1" applyBorder="1" applyAlignment="1">
      <alignment horizontal="center" vertical="center" wrapText="1"/>
      <protection/>
    </xf>
    <xf numFmtId="0" fontId="31" fillId="54" borderId="19" xfId="104" applyFont="1" applyFill="1" applyBorder="1" applyAlignment="1">
      <alignment horizontal="center" vertical="center" wrapText="1"/>
      <protection/>
    </xf>
    <xf numFmtId="0" fontId="31" fillId="54" borderId="39" xfId="104" applyFont="1" applyFill="1" applyBorder="1" applyAlignment="1">
      <alignment horizontal="center" vertical="center" wrapText="1"/>
      <protection/>
    </xf>
    <xf numFmtId="0" fontId="31" fillId="0" borderId="19" xfId="104" applyFont="1" applyBorder="1" applyAlignment="1">
      <alignment horizontal="center" vertical="center" wrapText="1"/>
      <protection/>
    </xf>
    <xf numFmtId="0" fontId="31" fillId="54" borderId="45" xfId="104" applyFont="1" applyFill="1" applyBorder="1" applyAlignment="1">
      <alignment vertical="center" wrapText="1"/>
      <protection/>
    </xf>
    <xf numFmtId="0" fontId="31" fillId="54" borderId="39" xfId="104" applyFont="1" applyFill="1" applyBorder="1" applyAlignment="1">
      <alignment vertical="center" wrapText="1"/>
      <protection/>
    </xf>
    <xf numFmtId="0" fontId="31" fillId="0" borderId="19" xfId="104" applyFont="1" applyBorder="1" applyAlignment="1">
      <alignment vertical="center" wrapText="1"/>
      <protection/>
    </xf>
    <xf numFmtId="0" fontId="31" fillId="0" borderId="39" xfId="104" applyFont="1" applyBorder="1" applyAlignment="1">
      <alignment vertical="center" wrapText="1"/>
      <protection/>
    </xf>
    <xf numFmtId="0" fontId="31" fillId="54" borderId="41" xfId="104" applyFont="1" applyFill="1" applyBorder="1" applyAlignment="1">
      <alignment horizontal="center" vertical="center" wrapText="1"/>
      <protection/>
    </xf>
    <xf numFmtId="0" fontId="31" fillId="0" borderId="55" xfId="104" applyFont="1" applyBorder="1" applyAlignment="1">
      <alignment vertical="center" wrapText="1"/>
      <protection/>
    </xf>
    <xf numFmtId="0" fontId="31" fillId="54" borderId="36" xfId="104" applyFont="1" applyFill="1" applyBorder="1" applyAlignment="1">
      <alignment horizontal="center" vertical="center" wrapText="1"/>
      <protection/>
    </xf>
    <xf numFmtId="0" fontId="31" fillId="54" borderId="49" xfId="104" applyFont="1" applyFill="1" applyBorder="1" applyAlignment="1">
      <alignment horizontal="center" vertical="center" wrapText="1"/>
      <protection/>
    </xf>
    <xf numFmtId="0" fontId="30" fillId="55" borderId="20" xfId="104" applyFill="1" applyBorder="1" applyAlignment="1">
      <alignment vertical="center"/>
      <protection/>
    </xf>
    <xf numFmtId="0" fontId="37" fillId="0" borderId="20" xfId="104" applyFont="1" applyBorder="1" applyAlignment="1">
      <alignment horizontal="center" vertical="center"/>
      <protection/>
    </xf>
    <xf numFmtId="0" fontId="31" fillId="0" borderId="50" xfId="104" applyFont="1" applyBorder="1" applyAlignment="1">
      <alignment vertical="center" wrapText="1"/>
      <protection/>
    </xf>
    <xf numFmtId="0" fontId="31" fillId="54" borderId="42" xfId="104" applyFont="1" applyFill="1" applyBorder="1" applyAlignment="1">
      <alignment vertical="center" wrapText="1"/>
      <protection/>
    </xf>
    <xf numFmtId="0" fontId="31" fillId="54" borderId="43" xfId="104" applyFont="1" applyFill="1" applyBorder="1" applyAlignment="1">
      <alignment vertical="center" wrapText="1"/>
      <protection/>
    </xf>
    <xf numFmtId="0" fontId="31" fillId="0" borderId="43" xfId="104" applyFont="1" applyBorder="1" applyAlignment="1">
      <alignment vertical="center" wrapText="1"/>
      <protection/>
    </xf>
    <xf numFmtId="0" fontId="31" fillId="54" borderId="55" xfId="104" applyFont="1" applyFill="1" applyBorder="1" applyAlignment="1">
      <alignment horizontal="center" vertical="center" wrapText="1"/>
      <protection/>
    </xf>
    <xf numFmtId="0" fontId="31" fillId="54" borderId="32" xfId="104" applyFont="1" applyFill="1" applyBorder="1" applyAlignment="1">
      <alignment horizontal="center" vertical="center" wrapText="1"/>
      <protection/>
    </xf>
    <xf numFmtId="0" fontId="38" fillId="0" borderId="17" xfId="104" applyFont="1" applyBorder="1" applyAlignment="1">
      <alignment horizontal="center" vertical="center"/>
      <protection/>
    </xf>
    <xf numFmtId="0" fontId="31" fillId="0" borderId="49" xfId="104" applyFont="1" applyBorder="1" applyAlignment="1">
      <alignment horizontal="center" vertical="center" wrapText="1"/>
      <protection/>
    </xf>
    <xf numFmtId="0" fontId="31" fillId="54" borderId="40" xfId="104" applyFont="1" applyFill="1" applyBorder="1" applyAlignment="1">
      <alignment horizontal="center" vertical="center" wrapText="1"/>
      <protection/>
    </xf>
    <xf numFmtId="0" fontId="31" fillId="54" borderId="40" xfId="104" applyFont="1" applyFill="1" applyBorder="1" applyAlignment="1">
      <alignment vertical="center" wrapText="1"/>
      <protection/>
    </xf>
    <xf numFmtId="0" fontId="31" fillId="54" borderId="44" xfId="104" applyFont="1" applyFill="1" applyBorder="1" applyAlignment="1">
      <alignment vertical="center" wrapText="1"/>
      <protection/>
    </xf>
    <xf numFmtId="0" fontId="31" fillId="0" borderId="44" xfId="104" applyFont="1" applyBorder="1" applyAlignment="1">
      <alignment vertical="center" wrapText="1"/>
      <protection/>
    </xf>
    <xf numFmtId="0" fontId="31" fillId="54" borderId="31" xfId="104" applyFont="1" applyFill="1" applyBorder="1" applyAlignment="1">
      <alignment horizontal="center" vertical="center" wrapText="1"/>
      <protection/>
    </xf>
    <xf numFmtId="0" fontId="31" fillId="54" borderId="33" xfId="104" applyFont="1" applyFill="1" applyBorder="1" applyAlignment="1">
      <alignment vertical="center" wrapText="1"/>
      <protection/>
    </xf>
    <xf numFmtId="0" fontId="31" fillId="54" borderId="29" xfId="104" applyFont="1" applyFill="1" applyBorder="1" applyAlignment="1">
      <alignment vertical="center" wrapText="1"/>
      <protection/>
    </xf>
    <xf numFmtId="0" fontId="31" fillId="0" borderId="29" xfId="104" applyFont="1" applyBorder="1" applyAlignment="1">
      <alignment vertical="center" wrapText="1"/>
      <protection/>
    </xf>
    <xf numFmtId="0" fontId="31" fillId="0" borderId="40" xfId="104" applyFont="1" applyBorder="1" applyAlignment="1">
      <alignment horizontal="center" vertical="center" wrapText="1"/>
      <protection/>
    </xf>
    <xf numFmtId="0" fontId="37" fillId="0" borderId="18" xfId="104" applyFont="1" applyBorder="1" applyAlignment="1" quotePrefix="1">
      <alignment horizontal="center" vertical="center"/>
      <protection/>
    </xf>
    <xf numFmtId="0" fontId="31" fillId="54" borderId="0" xfId="104" applyFont="1" applyFill="1" applyAlignment="1">
      <alignment vertical="center" wrapText="1"/>
      <protection/>
    </xf>
    <xf numFmtId="0" fontId="31" fillId="54" borderId="27" xfId="104" applyFont="1" applyFill="1" applyBorder="1" applyAlignment="1">
      <alignment vertical="center" wrapText="1"/>
      <protection/>
    </xf>
    <xf numFmtId="0" fontId="37" fillId="0" borderId="26" xfId="104" applyFont="1" applyBorder="1" applyAlignment="1" quotePrefix="1">
      <alignment horizontal="center" vertical="center"/>
      <protection/>
    </xf>
    <xf numFmtId="0" fontId="37" fillId="0" borderId="51" xfId="104" applyFont="1" applyBorder="1" applyAlignment="1" quotePrefix="1">
      <alignment horizontal="center" vertical="center"/>
      <protection/>
    </xf>
    <xf numFmtId="0" fontId="37" fillId="0" borderId="35" xfId="104" applyFont="1" applyBorder="1" applyAlignment="1" quotePrefix="1">
      <alignment horizontal="center" vertical="center"/>
      <protection/>
    </xf>
    <xf numFmtId="0" fontId="37" fillId="0" borderId="38" xfId="104" applyFont="1" applyBorder="1" applyAlignment="1" quotePrefix="1">
      <alignment horizontal="center" vertical="center"/>
      <protection/>
    </xf>
    <xf numFmtId="0" fontId="31" fillId="0" borderId="52" xfId="104" applyFont="1" applyBorder="1" applyAlignment="1">
      <alignment vertical="center" wrapText="1"/>
      <protection/>
    </xf>
    <xf numFmtId="0" fontId="31" fillId="0" borderId="53" xfId="104" applyFont="1" applyBorder="1" applyAlignment="1">
      <alignment vertical="center" wrapText="1"/>
      <protection/>
    </xf>
    <xf numFmtId="0" fontId="31" fillId="54" borderId="30" xfId="104" applyFont="1" applyFill="1" applyBorder="1" applyAlignment="1">
      <alignment horizontal="center" vertical="center" wrapText="1"/>
      <protection/>
    </xf>
    <xf numFmtId="0" fontId="31" fillId="0" borderId="54" xfId="104" applyFont="1" applyBorder="1" applyAlignment="1">
      <alignment vertical="center" wrapText="1"/>
      <protection/>
    </xf>
    <xf numFmtId="0" fontId="30" fillId="0" borderId="49" xfId="104" applyBorder="1" applyAlignment="1">
      <alignment horizontal="center" vertical="center" wrapText="1"/>
      <protection/>
    </xf>
    <xf numFmtId="0" fontId="31" fillId="54" borderId="28" xfId="104" applyFont="1" applyFill="1" applyBorder="1" applyAlignment="1">
      <alignment vertical="center" wrapText="1"/>
      <protection/>
    </xf>
    <xf numFmtId="0" fontId="31" fillId="0" borderId="24" xfId="104" applyFont="1" applyBorder="1" applyAlignment="1">
      <alignment horizontal="center" vertical="center" wrapText="1"/>
      <protection/>
    </xf>
    <xf numFmtId="0" fontId="31" fillId="54" borderId="45" xfId="104" applyFont="1" applyFill="1" applyBorder="1" applyAlignment="1">
      <alignment horizontal="center" vertical="center" wrapText="1"/>
      <protection/>
    </xf>
    <xf numFmtId="0" fontId="31" fillId="55" borderId="20" xfId="104" applyFont="1" applyFill="1" applyBorder="1" applyAlignment="1">
      <alignment horizontal="center" vertical="center" textRotation="90" wrapText="1"/>
      <protection/>
    </xf>
    <xf numFmtId="0" fontId="31" fillId="0" borderId="20" xfId="104" applyFont="1" applyBorder="1" applyAlignment="1">
      <alignment horizontal="center" vertical="center"/>
      <protection/>
    </xf>
    <xf numFmtId="0" fontId="31" fillId="0" borderId="21" xfId="104" applyFont="1" applyBorder="1" applyAlignment="1">
      <alignment vertical="center" wrapText="1"/>
      <protection/>
    </xf>
    <xf numFmtId="0" fontId="31" fillId="0" borderId="18" xfId="104" applyFont="1" applyBorder="1" applyAlignment="1">
      <alignment horizontal="center" vertical="center"/>
      <protection/>
    </xf>
    <xf numFmtId="0" fontId="31" fillId="54" borderId="24" xfId="104" applyFont="1" applyFill="1" applyBorder="1" applyAlignment="1">
      <alignment horizontal="center" vertical="center" wrapText="1"/>
      <protection/>
    </xf>
    <xf numFmtId="0" fontId="31" fillId="54" borderId="25" xfId="104" applyFont="1" applyFill="1" applyBorder="1" applyAlignment="1">
      <alignment horizontal="center" vertical="center" wrapText="1"/>
      <protection/>
    </xf>
    <xf numFmtId="0" fontId="31" fillId="0" borderId="37" xfId="104" applyFont="1" applyBorder="1" applyAlignment="1">
      <alignment horizontal="center" vertical="center"/>
      <protection/>
    </xf>
    <xf numFmtId="0" fontId="31" fillId="0" borderId="57" xfId="104" applyFont="1" applyBorder="1" applyAlignment="1">
      <alignment vertical="center" wrapText="1"/>
      <protection/>
    </xf>
    <xf numFmtId="20" fontId="30" fillId="0" borderId="0" xfId="104" applyNumberFormat="1">
      <alignment/>
      <protection/>
    </xf>
    <xf numFmtId="0" fontId="31" fillId="26" borderId="58" xfId="104" applyFont="1" applyFill="1" applyBorder="1" applyAlignment="1">
      <alignment horizontal="center" vertical="center" wrapText="1"/>
      <protection/>
    </xf>
    <xf numFmtId="0" fontId="31" fillId="54" borderId="28" xfId="89" applyFont="1" applyFill="1" applyBorder="1" applyAlignment="1">
      <alignment horizontal="center" vertical="center" wrapText="1"/>
      <protection/>
    </xf>
    <xf numFmtId="0" fontId="31" fillId="0" borderId="50" xfId="104" applyFont="1" applyBorder="1" applyAlignment="1">
      <alignment horizontal="center" vertical="center" wrapText="1"/>
      <protection/>
    </xf>
    <xf numFmtId="0" fontId="31" fillId="54" borderId="47" xfId="104" applyFont="1" applyFill="1" applyBorder="1" applyAlignment="1">
      <alignment horizontal="center" vertical="center" wrapText="1"/>
      <protection/>
    </xf>
    <xf numFmtId="0" fontId="31" fillId="54" borderId="19" xfId="104" applyFont="1" applyFill="1" applyBorder="1" applyAlignment="1">
      <alignment vertical="center" wrapText="1"/>
      <protection/>
    </xf>
    <xf numFmtId="0" fontId="31" fillId="0" borderId="55" xfId="89" applyFont="1" applyBorder="1" applyAlignment="1">
      <alignment horizontal="center" vertical="center" wrapText="1"/>
      <protection/>
    </xf>
    <xf numFmtId="0" fontId="31" fillId="54" borderId="23" xfId="89" applyFont="1" applyFill="1" applyBorder="1" applyAlignment="1">
      <alignment horizontal="center" vertical="center" wrapText="1"/>
      <protection/>
    </xf>
    <xf numFmtId="0" fontId="31" fillId="54" borderId="55" xfId="89" applyFont="1" applyFill="1" applyBorder="1" applyAlignment="1">
      <alignment horizontal="center" vertical="center" wrapText="1"/>
      <protection/>
    </xf>
    <xf numFmtId="0" fontId="31" fillId="54" borderId="22" xfId="89" applyFont="1" applyFill="1" applyBorder="1" applyAlignment="1">
      <alignment horizontal="center" vertical="center" wrapText="1"/>
      <protection/>
    </xf>
    <xf numFmtId="0" fontId="31" fillId="0" borderId="47" xfId="89" applyFont="1" applyBorder="1" applyAlignment="1">
      <alignment horizontal="center" vertical="center" wrapText="1"/>
      <protection/>
    </xf>
    <xf numFmtId="0" fontId="31" fillId="0" borderId="0" xfId="89" applyFont="1" applyAlignment="1">
      <alignment horizontal="center" vertical="center" wrapText="1"/>
      <protection/>
    </xf>
    <xf numFmtId="0" fontId="31" fillId="54" borderId="27" xfId="89" applyFont="1" applyFill="1" applyBorder="1" applyAlignment="1">
      <alignment horizontal="center" vertical="center" wrapText="1"/>
      <protection/>
    </xf>
    <xf numFmtId="0" fontId="31" fillId="54" borderId="0" xfId="89" applyFont="1" applyFill="1" applyAlignment="1">
      <alignment horizontal="center" vertical="center" wrapText="1"/>
      <protection/>
    </xf>
    <xf numFmtId="0" fontId="31" fillId="0" borderId="34" xfId="89" applyFont="1" applyBorder="1" applyAlignment="1">
      <alignment horizontal="center" vertical="center" wrapText="1"/>
      <protection/>
    </xf>
    <xf numFmtId="0" fontId="31" fillId="54" borderId="34" xfId="89" applyFont="1" applyFill="1" applyBorder="1" applyAlignment="1">
      <alignment horizontal="center" vertical="center" wrapText="1"/>
      <protection/>
    </xf>
    <xf numFmtId="0" fontId="31" fillId="0" borderId="48" xfId="89" applyFont="1" applyBorder="1" applyAlignment="1">
      <alignment horizontal="center" vertical="center" wrapText="1"/>
      <protection/>
    </xf>
    <xf numFmtId="0" fontId="31" fillId="54" borderId="48" xfId="89" applyFont="1" applyFill="1" applyBorder="1" applyAlignment="1">
      <alignment horizontal="center" vertical="center" wrapText="1"/>
      <protection/>
    </xf>
    <xf numFmtId="0" fontId="31" fillId="54" borderId="29" xfId="89" applyFont="1" applyFill="1" applyBorder="1" applyAlignment="1">
      <alignment horizontal="center" vertical="center" wrapText="1"/>
      <protection/>
    </xf>
    <xf numFmtId="0" fontId="31" fillId="54" borderId="41" xfId="89" applyFont="1" applyFill="1" applyBorder="1" applyAlignment="1">
      <alignment horizontal="center" vertical="center" wrapText="1"/>
      <protection/>
    </xf>
    <xf numFmtId="0" fontId="31" fillId="54" borderId="39" xfId="89" applyFont="1" applyFill="1" applyBorder="1" applyAlignment="1">
      <alignment horizontal="center" vertical="center" wrapText="1"/>
      <protection/>
    </xf>
    <xf numFmtId="0" fontId="31" fillId="0" borderId="19" xfId="89" applyFont="1" applyBorder="1" applyAlignment="1">
      <alignment horizontal="center" vertical="center" wrapText="1"/>
      <protection/>
    </xf>
    <xf numFmtId="0" fontId="31" fillId="54" borderId="33" xfId="89" applyFont="1" applyFill="1" applyBorder="1" applyAlignment="1">
      <alignment horizontal="center" vertical="center" wrapText="1"/>
      <protection/>
    </xf>
    <xf numFmtId="0" fontId="31" fillId="54" borderId="36" xfId="89" applyFont="1" applyFill="1" applyBorder="1" applyAlignment="1">
      <alignment horizontal="center" vertical="center" wrapText="1"/>
      <protection/>
    </xf>
    <xf numFmtId="0" fontId="31" fillId="0" borderId="32" xfId="89" applyFont="1" applyBorder="1" applyAlignment="1">
      <alignment horizontal="center" vertical="center" wrapText="1"/>
      <protection/>
    </xf>
    <xf numFmtId="0" fontId="31" fillId="54" borderId="30" xfId="89" applyFont="1" applyFill="1" applyBorder="1" applyAlignment="1">
      <alignment horizontal="center" vertical="center" wrapText="1"/>
      <protection/>
    </xf>
    <xf numFmtId="0" fontId="31" fillId="54" borderId="31" xfId="89" applyFont="1" applyFill="1" applyBorder="1" applyAlignment="1">
      <alignment horizontal="center" vertical="center" wrapText="1"/>
      <protection/>
    </xf>
    <xf numFmtId="0" fontId="31" fillId="0" borderId="28" xfId="89" applyFont="1" applyBorder="1" applyAlignment="1">
      <alignment horizontal="center" vertical="center" wrapText="1"/>
      <protection/>
    </xf>
    <xf numFmtId="0" fontId="31" fillId="0" borderId="49" xfId="89" applyFont="1" applyBorder="1" applyAlignment="1">
      <alignment horizontal="center" vertical="center" wrapText="1"/>
      <protection/>
    </xf>
    <xf numFmtId="0" fontId="31" fillId="54" borderId="32" xfId="89" applyFont="1" applyFill="1" applyBorder="1" applyAlignment="1">
      <alignment horizontal="center" vertical="center" wrapText="1"/>
      <protection/>
    </xf>
    <xf numFmtId="0" fontId="31" fillId="54" borderId="44" xfId="89" applyFont="1" applyFill="1" applyBorder="1" applyAlignment="1">
      <alignment horizontal="center" vertical="center" wrapText="1"/>
      <protection/>
    </xf>
    <xf numFmtId="0" fontId="31" fillId="0" borderId="36" xfId="89" applyFont="1" applyBorder="1" applyAlignment="1">
      <alignment horizontal="center" vertical="center" wrapText="1"/>
      <protection/>
    </xf>
    <xf numFmtId="0" fontId="31" fillId="54" borderId="45" xfId="89" applyFont="1" applyFill="1" applyBorder="1" applyAlignment="1">
      <alignment horizontal="center" vertical="center" wrapText="1"/>
      <protection/>
    </xf>
    <xf numFmtId="0" fontId="30" fillId="0" borderId="48" xfId="104" applyBorder="1" applyAlignment="1">
      <alignment horizontal="center" vertical="center" wrapText="1"/>
      <protection/>
    </xf>
    <xf numFmtId="0" fontId="31" fillId="54" borderId="24" xfId="89" applyFont="1" applyFill="1" applyBorder="1" applyAlignment="1">
      <alignment horizontal="center" vertical="center" wrapText="1"/>
      <protection/>
    </xf>
    <xf numFmtId="0" fontId="31" fillId="54" borderId="25" xfId="89" applyFont="1" applyFill="1" applyBorder="1" applyAlignment="1">
      <alignment horizontal="center" vertical="center" wrapText="1"/>
      <protection/>
    </xf>
    <xf numFmtId="0" fontId="31" fillId="0" borderId="30" xfId="89" applyFont="1" applyBorder="1" applyAlignment="1">
      <alignment horizontal="center" vertical="center" wrapText="1"/>
      <protection/>
    </xf>
    <xf numFmtId="0" fontId="31" fillId="54" borderId="19" xfId="89" applyFont="1" applyFill="1" applyBorder="1" applyAlignment="1">
      <alignment horizontal="center" vertical="center" wrapText="1"/>
      <protection/>
    </xf>
    <xf numFmtId="0" fontId="31" fillId="0" borderId="0" xfId="126" applyFont="1" applyAlignment="1">
      <alignment horizontal="center" vertical="center" wrapText="1"/>
      <protection/>
    </xf>
    <xf numFmtId="0" fontId="31" fillId="54" borderId="36" xfId="126" applyFont="1" applyFill="1" applyBorder="1" applyAlignment="1">
      <alignment horizontal="center" vertical="center" wrapText="1"/>
      <protection/>
    </xf>
    <xf numFmtId="0" fontId="31" fillId="54" borderId="41" xfId="126" applyFont="1" applyFill="1" applyBorder="1" applyAlignment="1">
      <alignment horizontal="center" vertical="center" wrapText="1"/>
      <protection/>
    </xf>
    <xf numFmtId="0" fontId="31" fillId="54" borderId="40" xfId="89" applyFont="1" applyFill="1" applyBorder="1" applyAlignment="1">
      <alignment horizontal="center" vertical="center" wrapText="1"/>
      <protection/>
    </xf>
    <xf numFmtId="0" fontId="31" fillId="0" borderId="48" xfId="114" applyFont="1" applyBorder="1" applyAlignment="1">
      <alignment horizontal="center" vertical="center" wrapText="1"/>
      <protection/>
    </xf>
    <xf numFmtId="0" fontId="31" fillId="54" borderId="34" xfId="114" applyFont="1" applyFill="1" applyBorder="1" applyAlignment="1">
      <alignment horizontal="center" vertical="center" wrapText="1"/>
      <protection/>
    </xf>
    <xf numFmtId="0" fontId="31" fillId="54" borderId="41" xfId="114" applyFont="1" applyFill="1" applyBorder="1" applyAlignment="1">
      <alignment horizontal="center" vertical="center" wrapText="1"/>
      <protection/>
    </xf>
    <xf numFmtId="0" fontId="31" fillId="0" borderId="56" xfId="104" applyFont="1" applyBorder="1" applyAlignment="1">
      <alignment vertical="center" wrapText="1"/>
      <protection/>
    </xf>
    <xf numFmtId="0" fontId="31" fillId="0" borderId="50" xfId="89" applyFont="1" applyBorder="1" applyAlignment="1">
      <alignment horizontal="center" vertical="center" wrapText="1"/>
      <protection/>
    </xf>
    <xf numFmtId="0" fontId="31" fillId="54" borderId="42" xfId="89" applyFont="1" applyFill="1" applyBorder="1" applyAlignment="1">
      <alignment horizontal="center" vertical="center" wrapText="1"/>
      <protection/>
    </xf>
    <xf numFmtId="0" fontId="31" fillId="54" borderId="43" xfId="89" applyFont="1" applyFill="1" applyBorder="1" applyAlignment="1">
      <alignment horizontal="center" vertical="center" wrapText="1"/>
      <protection/>
    </xf>
    <xf numFmtId="0" fontId="31" fillId="54" borderId="42" xfId="104" applyFont="1" applyFill="1" applyBorder="1" applyAlignment="1">
      <alignment horizontal="center" vertical="center" wrapText="1"/>
      <protection/>
    </xf>
    <xf numFmtId="0" fontId="31" fillId="54" borderId="43" xfId="104" applyFont="1" applyFill="1" applyBorder="1" applyAlignment="1">
      <alignment horizontal="center" vertical="center" wrapText="1"/>
      <protection/>
    </xf>
    <xf numFmtId="0" fontId="31" fillId="0" borderId="28" xfId="104" applyFont="1" applyBorder="1" applyAlignment="1">
      <alignment vertical="center" wrapText="1"/>
      <protection/>
    </xf>
    <xf numFmtId="0" fontId="31" fillId="0" borderId="0" xfId="104" applyFont="1" applyBorder="1" applyAlignment="1">
      <alignment horizontal="center" vertical="center" wrapText="1"/>
      <protection/>
    </xf>
    <xf numFmtId="0" fontId="31" fillId="0" borderId="59" xfId="104" applyFont="1" applyBorder="1" applyAlignment="1">
      <alignment vertical="center" wrapText="1"/>
      <protection/>
    </xf>
    <xf numFmtId="0" fontId="31" fillId="54" borderId="0" xfId="104" applyFont="1" applyFill="1" applyBorder="1" applyAlignment="1">
      <alignment horizontal="center" vertical="center" wrapText="1"/>
      <protection/>
    </xf>
    <xf numFmtId="0" fontId="31" fillId="0" borderId="60" xfId="104" applyFont="1" applyBorder="1" applyAlignment="1">
      <alignment vertical="center" wrapText="1"/>
      <protection/>
    </xf>
    <xf numFmtId="0" fontId="31" fillId="0" borderId="63" xfId="104" applyFont="1" applyBorder="1" applyAlignment="1">
      <alignment vertical="center" wrapText="1"/>
      <protection/>
    </xf>
    <xf numFmtId="0" fontId="31" fillId="0" borderId="31" xfId="104" applyFont="1" applyBorder="1" applyAlignment="1">
      <alignment horizontal="center" vertical="center" wrapText="1"/>
      <protection/>
    </xf>
    <xf numFmtId="0" fontId="31" fillId="0" borderId="0" xfId="104" applyFont="1" applyBorder="1" applyAlignment="1">
      <alignment vertical="center" wrapText="1"/>
      <protection/>
    </xf>
    <xf numFmtId="0" fontId="31" fillId="0" borderId="61" xfId="104" applyFont="1" applyBorder="1" applyAlignment="1">
      <alignment vertical="center" wrapText="1"/>
      <protection/>
    </xf>
    <xf numFmtId="0" fontId="31" fillId="0" borderId="62" xfId="104" applyFont="1" applyBorder="1" applyAlignment="1">
      <alignment vertical="center" wrapText="1"/>
      <protection/>
    </xf>
    <xf numFmtId="0" fontId="37" fillId="0" borderId="46" xfId="104" applyFont="1" applyBorder="1" applyAlignment="1" quotePrefix="1">
      <alignment horizontal="center" vertical="center"/>
      <protection/>
    </xf>
    <xf numFmtId="0" fontId="31" fillId="51" borderId="32" xfId="89" applyFont="1" applyFill="1" applyBorder="1" applyAlignment="1">
      <alignment vertical="center" wrapText="1"/>
      <protection/>
    </xf>
    <xf numFmtId="0" fontId="31" fillId="0" borderId="64" xfId="104" applyFont="1" applyBorder="1" applyAlignment="1">
      <alignment vertical="center" wrapText="1"/>
      <protection/>
    </xf>
    <xf numFmtId="0" fontId="31" fillId="54" borderId="44" xfId="104" applyFont="1" applyFill="1" applyBorder="1" applyAlignment="1">
      <alignment horizontal="center" vertical="center" wrapText="1"/>
      <protection/>
    </xf>
    <xf numFmtId="0" fontId="31" fillId="0" borderId="42" xfId="104" applyFont="1" applyBorder="1" applyAlignment="1">
      <alignment horizontal="center" vertical="center" wrapText="1"/>
      <protection/>
    </xf>
    <xf numFmtId="0" fontId="31" fillId="0" borderId="65" xfId="104" applyFont="1" applyBorder="1" applyAlignment="1">
      <alignment vertical="center" wrapText="1"/>
      <protection/>
    </xf>
    <xf numFmtId="0" fontId="37" fillId="0" borderId="17" xfId="104" applyFont="1" applyBorder="1" applyAlignment="1" quotePrefix="1">
      <alignment horizontal="center" vertical="center"/>
      <protection/>
    </xf>
    <xf numFmtId="0" fontId="31" fillId="51" borderId="30" xfId="89" applyFont="1" applyFill="1" applyBorder="1" applyAlignment="1">
      <alignment vertical="center" wrapText="1"/>
      <protection/>
    </xf>
    <xf numFmtId="0" fontId="31" fillId="56" borderId="47" xfId="89" applyFont="1" applyFill="1" applyBorder="1" applyAlignment="1">
      <alignment vertical="center" wrapText="1"/>
      <protection/>
    </xf>
    <xf numFmtId="0" fontId="31" fillId="54" borderId="30" xfId="126" applyFont="1" applyFill="1" applyBorder="1" applyAlignment="1">
      <alignment horizontal="center" vertical="center" wrapText="1"/>
      <protection/>
    </xf>
    <xf numFmtId="0" fontId="31" fillId="54" borderId="31" xfId="126" applyFont="1" applyFill="1" applyBorder="1" applyAlignment="1">
      <alignment horizontal="center" vertical="center" wrapText="1"/>
      <protection/>
    </xf>
    <xf numFmtId="0" fontId="31" fillId="56" borderId="24" xfId="89" applyFont="1" applyFill="1" applyBorder="1" applyAlignment="1">
      <alignment vertical="center" wrapText="1"/>
      <protection/>
    </xf>
    <xf numFmtId="0" fontId="31" fillId="0" borderId="0" xfId="89" applyFont="1" applyBorder="1" applyAlignment="1">
      <alignment horizontal="center" vertical="center" wrapText="1"/>
      <protection/>
    </xf>
    <xf numFmtId="0" fontId="31" fillId="54" borderId="0" xfId="89" applyFont="1" applyFill="1" applyBorder="1" applyAlignment="1">
      <alignment horizontal="center" vertical="center" wrapText="1"/>
      <protection/>
    </xf>
    <xf numFmtId="0" fontId="31" fillId="54" borderId="47" xfId="89" applyFont="1" applyFill="1" applyBorder="1" applyAlignment="1">
      <alignment horizontal="center" vertical="center" wrapText="1"/>
      <protection/>
    </xf>
    <xf numFmtId="0" fontId="32" fillId="0" borderId="21" xfId="104" applyFont="1" applyBorder="1" applyAlignment="1">
      <alignment horizontal="center" vertical="center"/>
      <protection/>
    </xf>
    <xf numFmtId="0" fontId="30" fillId="0" borderId="65" xfId="104" applyBorder="1" applyAlignment="1">
      <alignment horizontal="center" vertical="center"/>
      <protection/>
    </xf>
    <xf numFmtId="0" fontId="33" fillId="0" borderId="21" xfId="104" applyFont="1" applyBorder="1" applyAlignment="1">
      <alignment horizontal="left" vertical="center" wrapText="1"/>
      <protection/>
    </xf>
    <xf numFmtId="0" fontId="30" fillId="0" borderId="50" xfId="104" applyBorder="1" applyAlignment="1">
      <alignment horizontal="left" vertical="center" wrapText="1"/>
      <protection/>
    </xf>
    <xf numFmtId="0" fontId="30" fillId="0" borderId="65" xfId="104" applyBorder="1" applyAlignment="1">
      <alignment vertical="center" wrapText="1"/>
      <protection/>
    </xf>
    <xf numFmtId="0" fontId="35" fillId="0" borderId="21" xfId="104" applyFont="1" applyBorder="1" applyAlignment="1">
      <alignment horizontal="center" vertical="center"/>
      <protection/>
    </xf>
    <xf numFmtId="0" fontId="35" fillId="0" borderId="43" xfId="104" applyFont="1" applyBorder="1" applyAlignment="1">
      <alignment horizontal="center" vertical="center"/>
      <protection/>
    </xf>
    <xf numFmtId="0" fontId="35" fillId="54" borderId="23" xfId="104" applyFont="1" applyFill="1" applyBorder="1" applyAlignment="1">
      <alignment horizontal="center" vertical="center"/>
      <protection/>
    </xf>
    <xf numFmtId="0" fontId="35" fillId="54" borderId="22" xfId="104" applyFont="1" applyFill="1" applyBorder="1" applyAlignment="1">
      <alignment horizontal="center" vertical="center"/>
      <protection/>
    </xf>
    <xf numFmtId="0" fontId="35" fillId="0" borderId="23" xfId="104" applyFont="1" applyBorder="1" applyAlignment="1">
      <alignment horizontal="center" vertical="center"/>
      <protection/>
    </xf>
    <xf numFmtId="0" fontId="35" fillId="0" borderId="22" xfId="104" applyFont="1" applyBorder="1" applyAlignment="1">
      <alignment horizontal="center" vertical="center"/>
      <protection/>
    </xf>
    <xf numFmtId="0" fontId="35" fillId="54" borderId="66" xfId="104" applyFont="1" applyFill="1" applyBorder="1" applyAlignment="1">
      <alignment horizontal="center" vertical="center"/>
      <protection/>
    </xf>
    <xf numFmtId="0" fontId="36" fillId="55" borderId="67" xfId="104" applyFont="1" applyFill="1" applyBorder="1" applyAlignment="1">
      <alignment horizontal="center" vertical="center" textRotation="90" wrapText="1"/>
      <protection/>
    </xf>
    <xf numFmtId="0" fontId="36" fillId="55" borderId="35" xfId="104" applyFont="1" applyFill="1" applyBorder="1" applyAlignment="1">
      <alignment horizontal="center" vertical="center" textRotation="90" wrapText="1"/>
      <protection/>
    </xf>
    <xf numFmtId="0" fontId="36" fillId="55" borderId="37" xfId="104" applyFont="1" applyFill="1" applyBorder="1" applyAlignment="1">
      <alignment horizontal="center" vertical="center" textRotation="90" wrapText="1"/>
      <protection/>
    </xf>
    <xf numFmtId="0" fontId="31" fillId="39" borderId="23" xfId="104" applyFont="1" applyFill="1" applyBorder="1" applyAlignment="1">
      <alignment horizontal="center" vertical="center" wrapText="1"/>
      <protection/>
    </xf>
    <xf numFmtId="0" fontId="31" fillId="39" borderId="55" xfId="104" applyFont="1" applyFill="1" applyBorder="1" applyAlignment="1">
      <alignment horizontal="center" vertical="center" wrapText="1"/>
      <protection/>
    </xf>
    <xf numFmtId="0" fontId="31" fillId="39" borderId="22" xfId="104" applyFont="1" applyFill="1" applyBorder="1" applyAlignment="1">
      <alignment horizontal="center" vertical="center" wrapText="1"/>
      <protection/>
    </xf>
    <xf numFmtId="0" fontId="31" fillId="51" borderId="33" xfId="104" applyFont="1" applyFill="1" applyBorder="1" applyAlignment="1">
      <alignment horizontal="center" vertical="center" wrapText="1"/>
      <protection/>
    </xf>
    <xf numFmtId="0" fontId="31" fillId="51" borderId="48" xfId="104" applyFont="1" applyFill="1" applyBorder="1" applyAlignment="1">
      <alignment horizontal="center" vertical="center" wrapText="1"/>
      <protection/>
    </xf>
    <xf numFmtId="0" fontId="31" fillId="51" borderId="32" xfId="104" applyFont="1" applyFill="1" applyBorder="1" applyAlignment="1">
      <alignment horizontal="center" vertical="center" wrapText="1"/>
      <protection/>
    </xf>
    <xf numFmtId="0" fontId="31" fillId="51" borderId="30" xfId="104" applyFont="1" applyFill="1" applyBorder="1" applyAlignment="1">
      <alignment horizontal="center" vertical="center" wrapText="1"/>
      <protection/>
    </xf>
    <xf numFmtId="0" fontId="31" fillId="51" borderId="31" xfId="104" applyFont="1" applyFill="1" applyBorder="1" applyAlignment="1">
      <alignment horizontal="center" vertical="center" wrapText="1"/>
      <protection/>
    </xf>
    <xf numFmtId="0" fontId="31" fillId="5" borderId="28" xfId="104" applyFont="1" applyFill="1" applyBorder="1" applyAlignment="1">
      <alignment horizontal="center" vertical="center" wrapText="1"/>
      <protection/>
    </xf>
    <xf numFmtId="0" fontId="31" fillId="5" borderId="0" xfId="104" applyFont="1" applyFill="1" applyAlignment="1">
      <alignment horizontal="center" vertical="center" wrapText="1"/>
      <protection/>
    </xf>
    <xf numFmtId="0" fontId="31" fillId="39" borderId="36" xfId="104" applyFont="1" applyFill="1" applyBorder="1" applyAlignment="1">
      <alignment horizontal="center" vertical="center" wrapText="1"/>
      <protection/>
    </xf>
    <xf numFmtId="0" fontId="31" fillId="39" borderId="34" xfId="104" applyFont="1" applyFill="1" applyBorder="1" applyAlignment="1">
      <alignment horizontal="center" vertical="center" wrapText="1"/>
      <protection/>
    </xf>
    <xf numFmtId="0" fontId="31" fillId="39" borderId="32" xfId="104" applyFont="1" applyFill="1" applyBorder="1" applyAlignment="1">
      <alignment horizontal="center" vertical="center" wrapText="1"/>
      <protection/>
    </xf>
    <xf numFmtId="0" fontId="31" fillId="39" borderId="0" xfId="104" applyFont="1" applyFill="1" applyAlignment="1">
      <alignment horizontal="center" vertical="center" wrapText="1"/>
      <protection/>
    </xf>
    <xf numFmtId="0" fontId="31" fillId="39" borderId="27" xfId="104" applyFont="1" applyFill="1" applyBorder="1" applyAlignment="1">
      <alignment horizontal="center" vertical="center" wrapText="1"/>
      <protection/>
    </xf>
    <xf numFmtId="0" fontId="31" fillId="57" borderId="30" xfId="104" applyFont="1" applyFill="1" applyBorder="1" applyAlignment="1">
      <alignment horizontal="center" vertical="center" wrapText="1"/>
      <protection/>
    </xf>
    <xf numFmtId="0" fontId="31" fillId="57" borderId="32" xfId="104" applyFont="1" applyFill="1" applyBorder="1" applyAlignment="1">
      <alignment horizontal="center" vertical="center" wrapText="1"/>
      <protection/>
    </xf>
    <xf numFmtId="0" fontId="31" fillId="57" borderId="31" xfId="104" applyFont="1" applyFill="1" applyBorder="1" applyAlignment="1">
      <alignment horizontal="center" vertical="center" wrapText="1"/>
      <protection/>
    </xf>
    <xf numFmtId="0" fontId="31" fillId="39" borderId="28" xfId="104" applyFont="1" applyFill="1" applyBorder="1" applyAlignment="1">
      <alignment horizontal="center" vertical="center" wrapText="1"/>
      <protection/>
    </xf>
    <xf numFmtId="0" fontId="31" fillId="5" borderId="33" xfId="104" applyFont="1" applyFill="1" applyBorder="1" applyAlignment="1">
      <alignment horizontal="center" vertical="center" wrapText="1"/>
      <protection/>
    </xf>
    <xf numFmtId="0" fontId="31" fillId="5" borderId="48" xfId="104" applyFont="1" applyFill="1" applyBorder="1" applyAlignment="1">
      <alignment horizontal="center" vertical="center" wrapText="1"/>
      <protection/>
    </xf>
    <xf numFmtId="0" fontId="31" fillId="5" borderId="29" xfId="104" applyFont="1" applyFill="1" applyBorder="1" applyAlignment="1">
      <alignment horizontal="center" vertical="center" wrapText="1"/>
      <protection/>
    </xf>
    <xf numFmtId="0" fontId="31" fillId="51" borderId="28" xfId="104" applyFont="1" applyFill="1" applyBorder="1" applyAlignment="1">
      <alignment horizontal="center" vertical="center" wrapText="1"/>
      <protection/>
    </xf>
    <xf numFmtId="0" fontId="31" fillId="51" borderId="0" xfId="104" applyFont="1" applyFill="1" applyAlignment="1">
      <alignment horizontal="center" vertical="center" wrapText="1"/>
      <protection/>
    </xf>
    <xf numFmtId="0" fontId="31" fillId="51" borderId="29" xfId="104" applyFont="1" applyFill="1" applyBorder="1" applyAlignment="1">
      <alignment horizontal="center" vertical="center" wrapText="1"/>
      <protection/>
    </xf>
    <xf numFmtId="0" fontId="31" fillId="26" borderId="30" xfId="104" applyFont="1" applyFill="1" applyBorder="1" applyAlignment="1">
      <alignment horizontal="center" vertical="center" wrapText="1"/>
      <protection/>
    </xf>
    <xf numFmtId="0" fontId="31" fillId="26" borderId="32" xfId="104" applyFont="1" applyFill="1" applyBorder="1" applyAlignment="1">
      <alignment horizontal="center" vertical="center" wrapText="1"/>
      <protection/>
    </xf>
    <xf numFmtId="0" fontId="31" fillId="26" borderId="48" xfId="104" applyFont="1" applyFill="1" applyBorder="1" applyAlignment="1">
      <alignment horizontal="center" vertical="center" wrapText="1"/>
      <protection/>
    </xf>
    <xf numFmtId="0" fontId="31" fillId="26" borderId="29" xfId="104" applyFont="1" applyFill="1" applyBorder="1" applyAlignment="1">
      <alignment horizontal="center" vertical="center" wrapText="1"/>
      <protection/>
    </xf>
    <xf numFmtId="0" fontId="31" fillId="39" borderId="33" xfId="104" applyFont="1" applyFill="1" applyBorder="1" applyAlignment="1">
      <alignment horizontal="center" vertical="center" wrapText="1"/>
      <protection/>
    </xf>
    <xf numFmtId="0" fontId="31" fillId="39" borderId="48" xfId="104" applyFont="1" applyFill="1" applyBorder="1" applyAlignment="1">
      <alignment horizontal="center" vertical="center" wrapText="1"/>
      <protection/>
    </xf>
    <xf numFmtId="0" fontId="31" fillId="39" borderId="29" xfId="104" applyFont="1" applyFill="1" applyBorder="1" applyAlignment="1">
      <alignment horizontal="center" vertical="center" wrapText="1"/>
      <protection/>
    </xf>
    <xf numFmtId="0" fontId="31" fillId="56" borderId="48" xfId="104" applyFont="1" applyFill="1" applyBorder="1" applyAlignment="1">
      <alignment horizontal="center" vertical="center" wrapText="1"/>
      <protection/>
    </xf>
    <xf numFmtId="0" fontId="31" fillId="56" borderId="29" xfId="104" applyFont="1" applyFill="1" applyBorder="1" applyAlignment="1">
      <alignment horizontal="center" vertical="center" wrapText="1"/>
      <protection/>
    </xf>
    <xf numFmtId="0" fontId="31" fillId="39" borderId="30" xfId="104" applyFont="1" applyFill="1" applyBorder="1" applyAlignment="1">
      <alignment horizontal="center" vertical="center" wrapText="1"/>
      <protection/>
    </xf>
    <xf numFmtId="0" fontId="31" fillId="51" borderId="34" xfId="104" applyFont="1" applyFill="1" applyBorder="1" applyAlignment="1">
      <alignment horizontal="center" vertical="center" wrapText="1"/>
      <protection/>
    </xf>
    <xf numFmtId="0" fontId="31" fillId="51" borderId="27" xfId="104" applyFont="1" applyFill="1" applyBorder="1" applyAlignment="1">
      <alignment horizontal="center" vertical="center" wrapText="1"/>
      <protection/>
    </xf>
    <xf numFmtId="0" fontId="31" fillId="39" borderId="31" xfId="104" applyFont="1" applyFill="1" applyBorder="1" applyAlignment="1">
      <alignment horizontal="center" vertical="center" wrapText="1"/>
      <protection/>
    </xf>
    <xf numFmtId="0" fontId="31" fillId="39" borderId="41" xfId="104" applyFont="1" applyFill="1" applyBorder="1" applyAlignment="1">
      <alignment horizontal="center" vertical="center" wrapText="1"/>
      <protection/>
    </xf>
    <xf numFmtId="0" fontId="31" fillId="56" borderId="33" xfId="104" applyFont="1" applyFill="1" applyBorder="1" applyAlignment="1">
      <alignment horizontal="center" vertical="center" wrapText="1"/>
      <protection/>
    </xf>
    <xf numFmtId="0" fontId="31" fillId="5" borderId="34" xfId="104" applyFont="1" applyFill="1" applyBorder="1" applyAlignment="1">
      <alignment horizontal="center" vertical="center" wrapText="1"/>
      <protection/>
    </xf>
    <xf numFmtId="0" fontId="31" fillId="5" borderId="31" xfId="104" applyFont="1" applyFill="1" applyBorder="1" applyAlignment="1">
      <alignment horizontal="center" vertical="center" wrapText="1"/>
      <protection/>
    </xf>
    <xf numFmtId="0" fontId="31" fillId="4" borderId="33" xfId="104" applyFont="1" applyFill="1" applyBorder="1" applyAlignment="1">
      <alignment horizontal="center" vertical="center" wrapText="1"/>
      <protection/>
    </xf>
    <xf numFmtId="0" fontId="31" fillId="4" borderId="0" xfId="104" applyFont="1" applyFill="1" applyAlignment="1">
      <alignment horizontal="center" vertical="center" wrapText="1"/>
      <protection/>
    </xf>
    <xf numFmtId="0" fontId="31" fillId="5" borderId="27" xfId="104" applyFont="1" applyFill="1" applyBorder="1" applyAlignment="1">
      <alignment horizontal="center" vertical="center" wrapText="1"/>
      <protection/>
    </xf>
    <xf numFmtId="0" fontId="31" fillId="56" borderId="32" xfId="104" applyFont="1" applyFill="1" applyBorder="1" applyAlignment="1">
      <alignment horizontal="center" vertical="center" wrapText="1"/>
      <protection/>
    </xf>
    <xf numFmtId="0" fontId="31" fillId="56" borderId="30" xfId="104" applyFont="1" applyFill="1" applyBorder="1" applyAlignment="1">
      <alignment horizontal="center" vertical="center" wrapText="1"/>
      <protection/>
    </xf>
    <xf numFmtId="0" fontId="31" fillId="56" borderId="31" xfId="104" applyFont="1" applyFill="1" applyBorder="1" applyAlignment="1">
      <alignment horizontal="center" vertical="center" wrapText="1"/>
      <protection/>
    </xf>
    <xf numFmtId="0" fontId="31" fillId="39" borderId="40" xfId="104" applyFont="1" applyFill="1" applyBorder="1" applyAlignment="1">
      <alignment horizontal="center" vertical="center" wrapText="1"/>
      <protection/>
    </xf>
    <xf numFmtId="0" fontId="31" fillId="39" borderId="49" xfId="104" applyFont="1" applyFill="1" applyBorder="1" applyAlignment="1">
      <alignment horizontal="center" vertical="center" wrapText="1"/>
      <protection/>
    </xf>
    <xf numFmtId="0" fontId="31" fillId="39" borderId="44" xfId="104" applyFont="1" applyFill="1" applyBorder="1" applyAlignment="1">
      <alignment horizontal="center" vertical="center" wrapText="1"/>
      <protection/>
    </xf>
    <xf numFmtId="0" fontId="31" fillId="57" borderId="45" xfId="104" applyFont="1" applyFill="1" applyBorder="1" applyAlignment="1">
      <alignment horizontal="center" vertical="center" wrapText="1"/>
      <protection/>
    </xf>
    <xf numFmtId="0" fontId="31" fillId="57" borderId="19" xfId="104" applyFont="1" applyFill="1" applyBorder="1" applyAlignment="1">
      <alignment horizontal="center" vertical="center" wrapText="1"/>
      <protection/>
    </xf>
    <xf numFmtId="0" fontId="31" fillId="57" borderId="0" xfId="104" applyFont="1" applyFill="1" applyAlignment="1">
      <alignment horizontal="center" vertical="center" wrapText="1"/>
      <protection/>
    </xf>
    <xf numFmtId="0" fontId="31" fillId="57" borderId="48" xfId="104" applyFont="1" applyFill="1" applyBorder="1" applyAlignment="1">
      <alignment horizontal="center" vertical="center" wrapText="1"/>
      <protection/>
    </xf>
    <xf numFmtId="0" fontId="31" fillId="57" borderId="40" xfId="104" applyFont="1" applyFill="1" applyBorder="1" applyAlignment="1">
      <alignment horizontal="center" vertical="center" wrapText="1"/>
      <protection/>
    </xf>
    <xf numFmtId="0" fontId="31" fillId="57" borderId="49" xfId="104" applyFont="1" applyFill="1" applyBorder="1" applyAlignment="1">
      <alignment horizontal="center" vertical="center" wrapText="1"/>
      <protection/>
    </xf>
    <xf numFmtId="0" fontId="31" fillId="57" borderId="44" xfId="104" applyFont="1" applyFill="1" applyBorder="1" applyAlignment="1">
      <alignment horizontal="center" vertical="center" wrapText="1"/>
      <protection/>
    </xf>
    <xf numFmtId="0" fontId="31" fillId="7" borderId="24" xfId="104" applyFont="1" applyFill="1" applyBorder="1" applyAlignment="1">
      <alignment horizontal="center" vertical="center" wrapText="1"/>
      <protection/>
    </xf>
    <xf numFmtId="0" fontId="31" fillId="7" borderId="34" xfId="104" applyFont="1" applyFill="1" applyBorder="1" applyAlignment="1">
      <alignment horizontal="center" vertical="center" wrapText="1"/>
      <protection/>
    </xf>
    <xf numFmtId="0" fontId="31" fillId="7" borderId="41" xfId="104" applyFont="1" applyFill="1" applyBorder="1" applyAlignment="1">
      <alignment horizontal="center" vertical="center" wrapText="1"/>
      <protection/>
    </xf>
    <xf numFmtId="0" fontId="31" fillId="4" borderId="23" xfId="104" applyFont="1" applyFill="1" applyBorder="1" applyAlignment="1">
      <alignment horizontal="center" vertical="center" wrapText="1"/>
      <protection/>
    </xf>
    <xf numFmtId="0" fontId="31" fillId="4" borderId="55" xfId="104" applyFont="1" applyFill="1" applyBorder="1" applyAlignment="1">
      <alignment horizontal="center" vertical="center" wrapText="1"/>
      <protection/>
    </xf>
    <xf numFmtId="0" fontId="31" fillId="4" borderId="22" xfId="104" applyFont="1" applyFill="1" applyBorder="1" applyAlignment="1">
      <alignment horizontal="center" vertical="center" wrapText="1"/>
      <protection/>
    </xf>
    <xf numFmtId="0" fontId="31" fillId="7" borderId="30" xfId="104" applyFont="1" applyFill="1" applyBorder="1" applyAlignment="1">
      <alignment horizontal="center" vertical="center" wrapText="1"/>
      <protection/>
    </xf>
    <xf numFmtId="0" fontId="31" fillId="7" borderId="0" xfId="104" applyFont="1" applyFill="1" applyAlignment="1">
      <alignment horizontal="center" vertical="center" wrapText="1"/>
      <protection/>
    </xf>
    <xf numFmtId="0" fontId="31" fillId="7" borderId="27" xfId="104" applyFont="1" applyFill="1" applyBorder="1" applyAlignment="1">
      <alignment horizontal="center" vertical="center" wrapText="1"/>
      <protection/>
    </xf>
    <xf numFmtId="0" fontId="31" fillId="4" borderId="30" xfId="104" applyFont="1" applyFill="1" applyBorder="1" applyAlignment="1">
      <alignment horizontal="center" vertical="center" wrapText="1"/>
      <protection/>
    </xf>
    <xf numFmtId="0" fontId="31" fillId="4" borderId="32" xfId="104" applyFont="1" applyFill="1" applyBorder="1" applyAlignment="1">
      <alignment horizontal="center" vertical="center" wrapText="1"/>
      <protection/>
    </xf>
    <xf numFmtId="0" fontId="31" fillId="4" borderId="31" xfId="104" applyFont="1" applyFill="1" applyBorder="1" applyAlignment="1">
      <alignment horizontal="center" vertical="center" wrapText="1"/>
      <protection/>
    </xf>
    <xf numFmtId="0" fontId="31" fillId="7" borderId="33" xfId="104" applyFont="1" applyFill="1" applyBorder="1" applyAlignment="1">
      <alignment horizontal="center" vertical="center" wrapText="1"/>
      <protection/>
    </xf>
    <xf numFmtId="0" fontId="31" fillId="7" borderId="48" xfId="104" applyFont="1" applyFill="1" applyBorder="1" applyAlignment="1">
      <alignment horizontal="center" vertical="center" wrapText="1"/>
      <protection/>
    </xf>
    <xf numFmtId="0" fontId="31" fillId="7" borderId="32" xfId="104" applyFont="1" applyFill="1" applyBorder="1" applyAlignment="1">
      <alignment horizontal="center" vertical="center" wrapText="1"/>
      <protection/>
    </xf>
    <xf numFmtId="0" fontId="31" fillId="7" borderId="31" xfId="104" applyFont="1" applyFill="1" applyBorder="1" applyAlignment="1">
      <alignment horizontal="center" vertical="center" wrapText="1"/>
      <protection/>
    </xf>
    <xf numFmtId="0" fontId="31" fillId="4" borderId="28" xfId="104" applyFont="1" applyFill="1" applyBorder="1" applyAlignment="1">
      <alignment horizontal="center" vertical="center" wrapText="1"/>
      <protection/>
    </xf>
    <xf numFmtId="0" fontId="31" fillId="4" borderId="34" xfId="104" applyFont="1" applyFill="1" applyBorder="1" applyAlignment="1">
      <alignment horizontal="center" vertical="center" wrapText="1"/>
      <protection/>
    </xf>
    <xf numFmtId="0" fontId="31" fillId="3" borderId="30" xfId="104" applyFont="1" applyFill="1" applyBorder="1" applyAlignment="1">
      <alignment horizontal="center" vertical="center" wrapText="1"/>
      <protection/>
    </xf>
    <xf numFmtId="0" fontId="31" fillId="3" borderId="32" xfId="104" applyFont="1" applyFill="1" applyBorder="1" applyAlignment="1">
      <alignment horizontal="center" vertical="center" wrapText="1"/>
      <protection/>
    </xf>
    <xf numFmtId="0" fontId="31" fillId="3" borderId="31" xfId="104" applyFont="1" applyFill="1" applyBorder="1" applyAlignment="1">
      <alignment horizontal="center" vertical="center" wrapText="1"/>
      <protection/>
    </xf>
    <xf numFmtId="0" fontId="31" fillId="4" borderId="48" xfId="104" applyFont="1" applyFill="1" applyBorder="1" applyAlignment="1">
      <alignment horizontal="center" vertical="center" wrapText="1"/>
      <protection/>
    </xf>
    <xf numFmtId="0" fontId="31" fillId="4" borderId="29" xfId="104" applyFont="1" applyFill="1" applyBorder="1" applyAlignment="1">
      <alignment horizontal="center" vertical="center" wrapText="1"/>
      <protection/>
    </xf>
    <xf numFmtId="0" fontId="31" fillId="56" borderId="36" xfId="104" applyFont="1" applyFill="1" applyBorder="1" applyAlignment="1">
      <alignment horizontal="center" vertical="center" wrapText="1"/>
      <protection/>
    </xf>
    <xf numFmtId="0" fontId="31" fillId="56" borderId="34" xfId="104" applyFont="1" applyFill="1" applyBorder="1" applyAlignment="1">
      <alignment horizontal="center" vertical="center" wrapText="1"/>
      <protection/>
    </xf>
    <xf numFmtId="0" fontId="31" fillId="51" borderId="41" xfId="104" applyFont="1" applyFill="1" applyBorder="1" applyAlignment="1">
      <alignment horizontal="center" vertical="center" wrapText="1"/>
      <protection/>
    </xf>
    <xf numFmtId="0" fontId="31" fillId="5" borderId="40" xfId="104" applyFont="1" applyFill="1" applyBorder="1" applyAlignment="1">
      <alignment horizontal="center" vertical="center" wrapText="1"/>
      <protection/>
    </xf>
    <xf numFmtId="0" fontId="31" fillId="56" borderId="40" xfId="104" applyFont="1" applyFill="1" applyBorder="1" applyAlignment="1">
      <alignment horizontal="center" vertical="center" wrapText="1"/>
      <protection/>
    </xf>
    <xf numFmtId="0" fontId="31" fillId="56" borderId="49" xfId="104" applyFont="1" applyFill="1" applyBorder="1" applyAlignment="1">
      <alignment horizontal="center" vertical="center" wrapText="1"/>
      <protection/>
    </xf>
    <xf numFmtId="0" fontId="31" fillId="56" borderId="44" xfId="104" applyFont="1" applyFill="1" applyBorder="1" applyAlignment="1">
      <alignment horizontal="center" vertical="center" wrapText="1"/>
      <protection/>
    </xf>
    <xf numFmtId="0" fontId="31" fillId="4" borderId="45" xfId="104" applyFont="1" applyFill="1" applyBorder="1" applyAlignment="1">
      <alignment horizontal="center" vertical="center" wrapText="1"/>
      <protection/>
    </xf>
    <xf numFmtId="0" fontId="31" fillId="4" borderId="19" xfId="104" applyFont="1" applyFill="1" applyBorder="1" applyAlignment="1">
      <alignment horizontal="center" vertical="center" wrapText="1"/>
      <protection/>
    </xf>
    <xf numFmtId="0" fontId="31" fillId="51" borderId="40" xfId="104" applyFont="1" applyFill="1" applyBorder="1" applyAlignment="1">
      <alignment horizontal="center" vertical="center" wrapText="1"/>
      <protection/>
    </xf>
    <xf numFmtId="0" fontId="31" fillId="51" borderId="49" xfId="104" applyFont="1" applyFill="1" applyBorder="1" applyAlignment="1">
      <alignment horizontal="center" vertical="center" wrapText="1"/>
      <protection/>
    </xf>
    <xf numFmtId="0" fontId="31" fillId="51" borderId="44" xfId="104" applyFont="1" applyFill="1" applyBorder="1" applyAlignment="1">
      <alignment horizontal="center" vertical="center" wrapText="1"/>
      <protection/>
    </xf>
    <xf numFmtId="0" fontId="31" fillId="51" borderId="23" xfId="104" applyFont="1" applyFill="1" applyBorder="1" applyAlignment="1">
      <alignment horizontal="center" vertical="center" wrapText="1"/>
      <protection/>
    </xf>
    <xf numFmtId="0" fontId="31" fillId="51" borderId="55" xfId="104" applyFont="1" applyFill="1" applyBorder="1" applyAlignment="1">
      <alignment horizontal="center" vertical="center" wrapText="1"/>
      <protection/>
    </xf>
    <xf numFmtId="0" fontId="31" fillId="51" borderId="50" xfId="104" applyFont="1" applyFill="1" applyBorder="1" applyAlignment="1">
      <alignment horizontal="center" vertical="center" wrapText="1"/>
      <protection/>
    </xf>
    <xf numFmtId="0" fontId="31" fillId="51" borderId="19" xfId="104" applyFont="1" applyFill="1" applyBorder="1" applyAlignment="1">
      <alignment horizontal="center" vertical="center" wrapText="1"/>
      <protection/>
    </xf>
    <xf numFmtId="0" fontId="31" fillId="51" borderId="39" xfId="104" applyFont="1" applyFill="1" applyBorder="1" applyAlignment="1">
      <alignment horizontal="center" vertical="center" wrapText="1"/>
      <protection/>
    </xf>
    <xf numFmtId="0" fontId="31" fillId="56" borderId="24" xfId="104" applyFont="1" applyFill="1" applyBorder="1" applyAlignment="1">
      <alignment horizontal="center" vertical="center" wrapText="1"/>
      <protection/>
    </xf>
    <xf numFmtId="0" fontId="31" fillId="56" borderId="47" xfId="104" applyFont="1" applyFill="1" applyBorder="1" applyAlignment="1">
      <alignment horizontal="center" vertical="center" wrapText="1"/>
      <protection/>
    </xf>
    <xf numFmtId="0" fontId="31" fillId="56" borderId="25" xfId="104" applyFont="1" applyFill="1" applyBorder="1" applyAlignment="1">
      <alignment horizontal="center" vertical="center" wrapText="1"/>
      <protection/>
    </xf>
    <xf numFmtId="0" fontId="31" fillId="57" borderId="55" xfId="104" applyFont="1" applyFill="1" applyBorder="1" applyAlignment="1">
      <alignment horizontal="center" vertical="center" wrapText="1"/>
      <protection/>
    </xf>
    <xf numFmtId="0" fontId="31" fillId="57" borderId="22" xfId="104" applyFont="1" applyFill="1" applyBorder="1" applyAlignment="1">
      <alignment horizontal="center" vertical="center" wrapText="1"/>
      <protection/>
    </xf>
    <xf numFmtId="0" fontId="31" fillId="57" borderId="24" xfId="104" applyFont="1" applyFill="1" applyBorder="1" applyAlignment="1">
      <alignment horizontal="center" vertical="center" wrapText="1"/>
      <protection/>
    </xf>
    <xf numFmtId="0" fontId="31" fillId="57" borderId="47" xfId="104" applyFont="1" applyFill="1" applyBorder="1" applyAlignment="1">
      <alignment horizontal="center" vertical="center" wrapText="1"/>
      <protection/>
    </xf>
    <xf numFmtId="0" fontId="31" fillId="57" borderId="25" xfId="104" applyFont="1" applyFill="1" applyBorder="1" applyAlignment="1">
      <alignment horizontal="center" vertical="center" wrapText="1"/>
      <protection/>
    </xf>
    <xf numFmtId="0" fontId="31" fillId="56" borderId="28" xfId="104" applyFont="1" applyFill="1" applyBorder="1" applyAlignment="1">
      <alignment horizontal="center" vertical="center" wrapText="1"/>
      <protection/>
    </xf>
    <xf numFmtId="0" fontId="31" fillId="56" borderId="0" xfId="104" applyFont="1" applyFill="1" applyAlignment="1">
      <alignment horizontal="center" vertical="center" wrapText="1"/>
      <protection/>
    </xf>
    <xf numFmtId="0" fontId="31" fillId="4" borderId="36" xfId="104" applyFont="1" applyFill="1" applyBorder="1" applyAlignment="1">
      <alignment horizontal="center" vertical="center" wrapText="1"/>
      <protection/>
    </xf>
    <xf numFmtId="0" fontId="31" fillId="4" borderId="41" xfId="104" applyFont="1" applyFill="1" applyBorder="1" applyAlignment="1">
      <alignment horizontal="center" vertical="center" wrapText="1"/>
      <protection/>
    </xf>
    <xf numFmtId="0" fontId="31" fillId="51" borderId="36" xfId="104" applyFont="1" applyFill="1" applyBorder="1" applyAlignment="1">
      <alignment horizontal="center" vertical="center" wrapText="1"/>
      <protection/>
    </xf>
    <xf numFmtId="0" fontId="31" fillId="57" borderId="33" xfId="104" applyFont="1" applyFill="1" applyBorder="1" applyAlignment="1">
      <alignment horizontal="center" vertical="center" wrapText="1"/>
      <protection/>
    </xf>
    <xf numFmtId="0" fontId="31" fillId="57" borderId="29" xfId="104" applyFont="1" applyFill="1" applyBorder="1" applyAlignment="1">
      <alignment horizontal="center" vertical="center" wrapText="1"/>
      <protection/>
    </xf>
    <xf numFmtId="0" fontId="31" fillId="57" borderId="36" xfId="104" applyFont="1" applyFill="1" applyBorder="1" applyAlignment="1">
      <alignment horizontal="center" vertical="center" wrapText="1"/>
      <protection/>
    </xf>
    <xf numFmtId="0" fontId="31" fillId="57" borderId="34" xfId="104" applyFont="1" applyFill="1" applyBorder="1" applyAlignment="1">
      <alignment horizontal="center" vertical="center" wrapText="1"/>
      <protection/>
    </xf>
    <xf numFmtId="0" fontId="31" fillId="57" borderId="28" xfId="104" applyFont="1" applyFill="1" applyBorder="1" applyAlignment="1">
      <alignment horizontal="center" vertical="center" wrapText="1"/>
      <protection/>
    </xf>
    <xf numFmtId="0" fontId="31" fillId="57" borderId="27" xfId="104" applyFont="1" applyFill="1" applyBorder="1" applyAlignment="1">
      <alignment horizontal="center" vertical="center" wrapText="1"/>
      <protection/>
    </xf>
    <xf numFmtId="0" fontId="31" fillId="57" borderId="41" xfId="104" applyFont="1" applyFill="1" applyBorder="1" applyAlignment="1">
      <alignment horizontal="center" vertical="center" wrapText="1"/>
      <protection/>
    </xf>
    <xf numFmtId="0" fontId="36" fillId="0" borderId="35" xfId="104" applyFont="1" applyBorder="1" applyAlignment="1">
      <alignment horizontal="center" vertical="center" textRotation="90" wrapText="1"/>
      <protection/>
    </xf>
    <xf numFmtId="0" fontId="36" fillId="0" borderId="37" xfId="104" applyFont="1" applyBorder="1" applyAlignment="1">
      <alignment horizontal="center" vertical="center" textRotation="90" wrapText="1"/>
      <protection/>
    </xf>
    <xf numFmtId="0" fontId="31" fillId="4" borderId="24" xfId="104" applyFont="1" applyFill="1" applyBorder="1" applyAlignment="1">
      <alignment horizontal="center" vertical="center" wrapText="1"/>
      <protection/>
    </xf>
    <xf numFmtId="0" fontId="31" fillId="4" borderId="47" xfId="104" applyFont="1" applyFill="1" applyBorder="1" applyAlignment="1">
      <alignment horizontal="center" vertical="center" wrapText="1"/>
      <protection/>
    </xf>
    <xf numFmtId="0" fontId="31" fillId="4" borderId="25" xfId="104" applyFont="1" applyFill="1" applyBorder="1" applyAlignment="1">
      <alignment horizontal="center" vertical="center" wrapText="1"/>
      <protection/>
    </xf>
    <xf numFmtId="0" fontId="31" fillId="4" borderId="27" xfId="104" applyFont="1" applyFill="1" applyBorder="1" applyAlignment="1">
      <alignment horizontal="center" vertical="center" wrapText="1"/>
      <protection/>
    </xf>
    <xf numFmtId="0" fontId="31" fillId="56" borderId="41" xfId="104" applyFont="1" applyFill="1" applyBorder="1" applyAlignment="1">
      <alignment horizontal="center" vertical="center" wrapText="1"/>
      <protection/>
    </xf>
    <xf numFmtId="0" fontId="31" fillId="4" borderId="40" xfId="104" applyFont="1" applyFill="1" applyBorder="1" applyAlignment="1">
      <alignment horizontal="center" vertical="center" wrapText="1"/>
      <protection/>
    </xf>
    <xf numFmtId="0" fontId="31" fillId="4" borderId="49" xfId="104" applyFont="1" applyFill="1" applyBorder="1" applyAlignment="1">
      <alignment horizontal="center" vertical="center" wrapText="1"/>
      <protection/>
    </xf>
    <xf numFmtId="0" fontId="31" fillId="4" borderId="44" xfId="104" applyFont="1" applyFill="1" applyBorder="1" applyAlignment="1">
      <alignment horizontal="center" vertical="center" wrapText="1"/>
      <protection/>
    </xf>
    <xf numFmtId="0" fontId="31" fillId="26" borderId="28" xfId="104" applyFont="1" applyFill="1" applyBorder="1" applyAlignment="1">
      <alignment horizontal="center" vertical="center" wrapText="1"/>
      <protection/>
    </xf>
    <xf numFmtId="0" fontId="31" fillId="26" borderId="0" xfId="104" applyFont="1" applyFill="1" applyAlignment="1">
      <alignment horizontal="center" vertical="center" wrapText="1"/>
      <protection/>
    </xf>
    <xf numFmtId="0" fontId="31" fillId="26" borderId="27" xfId="104" applyFont="1" applyFill="1" applyBorder="1" applyAlignment="1">
      <alignment horizontal="center" vertical="center" wrapText="1"/>
      <protection/>
    </xf>
    <xf numFmtId="0" fontId="31" fillId="26" borderId="47" xfId="104" applyFont="1" applyFill="1" applyBorder="1" applyAlignment="1">
      <alignment horizontal="center" vertical="center" wrapText="1"/>
      <protection/>
    </xf>
    <xf numFmtId="0" fontId="31" fillId="26" borderId="25" xfId="104" applyFont="1" applyFill="1" applyBorder="1" applyAlignment="1">
      <alignment horizontal="center" vertical="center" wrapText="1"/>
      <protection/>
    </xf>
    <xf numFmtId="0" fontId="31" fillId="3" borderId="48" xfId="104" applyFont="1" applyFill="1" applyBorder="1" applyAlignment="1">
      <alignment horizontal="center" vertical="center" wrapText="1"/>
      <protection/>
    </xf>
    <xf numFmtId="0" fontId="31" fillId="3" borderId="29" xfId="104" applyFont="1" applyFill="1" applyBorder="1" applyAlignment="1">
      <alignment horizontal="center" vertical="center" wrapText="1"/>
      <protection/>
    </xf>
    <xf numFmtId="0" fontId="31" fillId="26" borderId="36" xfId="104" applyFont="1" applyFill="1" applyBorder="1" applyAlignment="1">
      <alignment horizontal="center" vertical="center" wrapText="1"/>
      <protection/>
    </xf>
    <xf numFmtId="0" fontId="31" fillId="26" borderId="34" xfId="104" applyFont="1" applyFill="1" applyBorder="1" applyAlignment="1">
      <alignment horizontal="center" vertical="center" wrapText="1"/>
      <protection/>
    </xf>
    <xf numFmtId="0" fontId="31" fillId="26" borderId="31" xfId="104" applyFont="1" applyFill="1" applyBorder="1" applyAlignment="1">
      <alignment horizontal="center" vertical="center" wrapText="1"/>
      <protection/>
    </xf>
    <xf numFmtId="0" fontId="31" fillId="51" borderId="45" xfId="104" applyFont="1" applyFill="1" applyBorder="1" applyAlignment="1">
      <alignment horizontal="center" vertical="center" wrapText="1"/>
      <protection/>
    </xf>
    <xf numFmtId="0" fontId="31" fillId="26" borderId="45" xfId="104" applyFont="1" applyFill="1" applyBorder="1" applyAlignment="1">
      <alignment horizontal="center" vertical="center" wrapText="1"/>
      <protection/>
    </xf>
    <xf numFmtId="0" fontId="31" fillId="26" borderId="19" xfId="104" applyFont="1" applyFill="1" applyBorder="1" applyAlignment="1">
      <alignment horizontal="center" vertical="center" wrapText="1"/>
      <protection/>
    </xf>
    <xf numFmtId="0" fontId="31" fillId="26" borderId="49" xfId="104" applyFont="1" applyFill="1" applyBorder="1" applyAlignment="1">
      <alignment horizontal="center" vertical="center" wrapText="1"/>
      <protection/>
    </xf>
    <xf numFmtId="0" fontId="31" fillId="26" borderId="44" xfId="104" applyFont="1" applyFill="1" applyBorder="1" applyAlignment="1">
      <alignment horizontal="center" vertical="center" wrapText="1"/>
      <protection/>
    </xf>
    <xf numFmtId="0" fontId="31" fillId="58" borderId="36" xfId="104" applyFont="1" applyFill="1" applyBorder="1" applyAlignment="1">
      <alignment horizontal="center" vertical="center" wrapText="1"/>
      <protection/>
    </xf>
    <xf numFmtId="0" fontId="31" fillId="58" borderId="0" xfId="104" applyFont="1" applyFill="1" applyAlignment="1">
      <alignment horizontal="center" vertical="center" wrapText="1"/>
      <protection/>
    </xf>
    <xf numFmtId="0" fontId="31" fillId="58" borderId="27" xfId="104" applyFont="1" applyFill="1" applyBorder="1" applyAlignment="1">
      <alignment horizontal="center" vertical="center" wrapText="1"/>
      <protection/>
    </xf>
    <xf numFmtId="0" fontId="31" fillId="5" borderId="55" xfId="104" applyFont="1" applyFill="1" applyBorder="1" applyAlignment="1">
      <alignment horizontal="center" vertical="center" wrapText="1"/>
      <protection/>
    </xf>
    <xf numFmtId="0" fontId="31" fillId="5" borderId="22" xfId="104" applyFont="1" applyFill="1" applyBorder="1" applyAlignment="1">
      <alignment horizontal="center" vertical="center" wrapText="1"/>
      <protection/>
    </xf>
    <xf numFmtId="0" fontId="31" fillId="5" borderId="32" xfId="104" applyFont="1" applyFill="1" applyBorder="1" applyAlignment="1">
      <alignment horizontal="center" vertical="center" wrapText="1"/>
      <protection/>
    </xf>
    <xf numFmtId="0" fontId="31" fillId="58" borderId="30" xfId="104" applyFont="1" applyFill="1" applyBorder="1" applyAlignment="1">
      <alignment horizontal="center" vertical="center" wrapText="1"/>
      <protection/>
    </xf>
    <xf numFmtId="0" fontId="31" fillId="58" borderId="32" xfId="104" applyFont="1" applyFill="1" applyBorder="1" applyAlignment="1">
      <alignment horizontal="center" vertical="center" wrapText="1"/>
      <protection/>
    </xf>
    <xf numFmtId="0" fontId="31" fillId="58" borderId="31" xfId="104" applyFont="1" applyFill="1" applyBorder="1" applyAlignment="1">
      <alignment horizontal="center" vertical="center" wrapText="1"/>
      <protection/>
    </xf>
    <xf numFmtId="0" fontId="31" fillId="58" borderId="34" xfId="104" applyFont="1" applyFill="1" applyBorder="1" applyAlignment="1">
      <alignment horizontal="center" vertical="center" wrapText="1"/>
      <protection/>
    </xf>
    <xf numFmtId="0" fontId="31" fillId="58" borderId="41" xfId="104" applyFont="1" applyFill="1" applyBorder="1" applyAlignment="1">
      <alignment horizontal="center" vertical="center" wrapText="1"/>
      <protection/>
    </xf>
    <xf numFmtId="0" fontId="31" fillId="5" borderId="41" xfId="104" applyFont="1" applyFill="1" applyBorder="1" applyAlignment="1">
      <alignment horizontal="center" vertical="center" wrapText="1"/>
      <protection/>
    </xf>
    <xf numFmtId="0" fontId="31" fillId="58" borderId="40" xfId="104" applyFont="1" applyFill="1" applyBorder="1" applyAlignment="1">
      <alignment horizontal="center" vertical="center" wrapText="1"/>
      <protection/>
    </xf>
    <xf numFmtId="0" fontId="31" fillId="58" borderId="49" xfId="104" applyFont="1" applyFill="1" applyBorder="1" applyAlignment="1">
      <alignment horizontal="center" vertical="center" wrapText="1"/>
      <protection/>
    </xf>
    <xf numFmtId="0" fontId="31" fillId="58" borderId="44" xfId="104" applyFont="1" applyFill="1" applyBorder="1" applyAlignment="1">
      <alignment horizontal="center" vertical="center" wrapText="1"/>
      <protection/>
    </xf>
    <xf numFmtId="0" fontId="39" fillId="55" borderId="67" xfId="104" applyFont="1" applyFill="1" applyBorder="1" applyAlignment="1">
      <alignment horizontal="center" vertical="center" textRotation="90" wrapText="1"/>
      <protection/>
    </xf>
    <xf numFmtId="0" fontId="39" fillId="55" borderId="35" xfId="104" applyFont="1" applyFill="1" applyBorder="1" applyAlignment="1">
      <alignment horizontal="center" vertical="center" textRotation="90" wrapText="1"/>
      <protection/>
    </xf>
    <xf numFmtId="0" fontId="39" fillId="0" borderId="37" xfId="104" applyFont="1" applyBorder="1" applyAlignment="1">
      <alignment horizontal="center" vertical="center" textRotation="90" wrapText="1"/>
      <protection/>
    </xf>
    <xf numFmtId="0" fontId="31" fillId="3" borderId="36" xfId="104" applyFont="1" applyFill="1" applyBorder="1" applyAlignment="1">
      <alignment horizontal="center" vertical="center" wrapText="1"/>
      <protection/>
    </xf>
    <xf numFmtId="0" fontId="31" fillId="3" borderId="34" xfId="104" applyFont="1" applyFill="1" applyBorder="1" applyAlignment="1">
      <alignment horizontal="center" vertical="center" wrapText="1"/>
      <protection/>
    </xf>
    <xf numFmtId="0" fontId="31" fillId="3" borderId="25" xfId="104" applyFont="1" applyFill="1" applyBorder="1" applyAlignment="1">
      <alignment horizontal="center" vertical="center" wrapText="1"/>
      <protection/>
    </xf>
    <xf numFmtId="0" fontId="31" fillId="3" borderId="41" xfId="104" applyFont="1" applyFill="1" applyBorder="1" applyAlignment="1">
      <alignment horizontal="center" vertical="center" wrapText="1"/>
      <protection/>
    </xf>
    <xf numFmtId="0" fontId="31" fillId="3" borderId="24" xfId="104" applyFont="1" applyFill="1" applyBorder="1" applyAlignment="1">
      <alignment horizontal="center" vertical="center" wrapText="1"/>
      <protection/>
    </xf>
    <xf numFmtId="0" fontId="31" fillId="3" borderId="47" xfId="104" applyFont="1" applyFill="1" applyBorder="1" applyAlignment="1">
      <alignment horizontal="center" vertical="center" wrapText="1"/>
      <protection/>
    </xf>
    <xf numFmtId="0" fontId="31" fillId="5" borderId="23" xfId="104" applyFont="1" applyFill="1" applyBorder="1" applyAlignment="1">
      <alignment horizontal="center" vertical="center" wrapText="1"/>
      <protection/>
    </xf>
    <xf numFmtId="0" fontId="31" fillId="5" borderId="30" xfId="104" applyFont="1" applyFill="1" applyBorder="1" applyAlignment="1">
      <alignment horizontal="center" vertical="center" wrapText="1"/>
      <protection/>
    </xf>
    <xf numFmtId="0" fontId="31" fillId="5" borderId="36" xfId="104" applyFont="1" applyFill="1" applyBorder="1" applyAlignment="1">
      <alignment horizontal="center" vertical="center" wrapText="1"/>
      <protection/>
    </xf>
    <xf numFmtId="0" fontId="40" fillId="55" borderId="67" xfId="104" applyFont="1" applyFill="1" applyBorder="1" applyAlignment="1">
      <alignment horizontal="center" vertical="center" textRotation="90" wrapText="1"/>
      <protection/>
    </xf>
    <xf numFmtId="0" fontId="40" fillId="55" borderId="35" xfId="104" applyFont="1" applyFill="1" applyBorder="1" applyAlignment="1">
      <alignment horizontal="center" vertical="center" textRotation="90" wrapText="1"/>
      <protection/>
    </xf>
    <xf numFmtId="0" fontId="40" fillId="55" borderId="37" xfId="104" applyFont="1" applyFill="1" applyBorder="1" applyAlignment="1">
      <alignment horizontal="center" vertical="center" textRotation="90" wrapText="1"/>
      <protection/>
    </xf>
    <xf numFmtId="0" fontId="31" fillId="7" borderId="23" xfId="104" applyFont="1" applyFill="1" applyBorder="1" applyAlignment="1">
      <alignment horizontal="center" vertical="center" wrapText="1"/>
      <protection/>
    </xf>
    <xf numFmtId="0" fontId="31" fillId="7" borderId="55" xfId="104" applyFont="1" applyFill="1" applyBorder="1" applyAlignment="1">
      <alignment horizontal="center" vertical="center" wrapText="1"/>
      <protection/>
    </xf>
    <xf numFmtId="0" fontId="31" fillId="7" borderId="22" xfId="104" applyFont="1" applyFill="1" applyBorder="1" applyAlignment="1">
      <alignment horizontal="center" vertical="center" wrapText="1"/>
      <protection/>
    </xf>
    <xf numFmtId="0" fontId="31" fillId="7" borderId="47" xfId="104" applyFont="1" applyFill="1" applyBorder="1" applyAlignment="1">
      <alignment horizontal="center" vertical="center" wrapText="1"/>
      <protection/>
    </xf>
    <xf numFmtId="0" fontId="31" fillId="3" borderId="33" xfId="104" applyFont="1" applyFill="1" applyBorder="1" applyAlignment="1">
      <alignment horizontal="center" vertical="center" wrapText="1"/>
      <protection/>
    </xf>
    <xf numFmtId="0" fontId="31" fillId="26" borderId="24" xfId="104" applyFont="1" applyFill="1" applyBorder="1" applyAlignment="1">
      <alignment horizontal="center" vertical="center" wrapText="1"/>
      <protection/>
    </xf>
    <xf numFmtId="0" fontId="31" fillId="5" borderId="49" xfId="104" applyFont="1" applyFill="1" applyBorder="1" applyAlignment="1">
      <alignment horizontal="center" vertical="center" wrapText="1"/>
      <protection/>
    </xf>
    <xf numFmtId="0" fontId="31" fillId="5" borderId="44" xfId="104" applyFont="1" applyFill="1" applyBorder="1" applyAlignment="1">
      <alignment horizontal="center" vertical="center" wrapText="1"/>
      <protection/>
    </xf>
    <xf numFmtId="0" fontId="31" fillId="56" borderId="23" xfId="104" applyFont="1" applyFill="1" applyBorder="1" applyAlignment="1">
      <alignment horizontal="center" vertical="center" wrapText="1"/>
      <protection/>
    </xf>
    <xf numFmtId="0" fontId="31" fillId="56" borderId="55" xfId="104" applyFont="1" applyFill="1" applyBorder="1" applyAlignment="1">
      <alignment horizontal="center" vertical="center" wrapText="1"/>
      <protection/>
    </xf>
    <xf numFmtId="0" fontId="31" fillId="56" borderId="22" xfId="104" applyFont="1" applyFill="1" applyBorder="1" applyAlignment="1">
      <alignment horizontal="center" vertical="center" wrapText="1"/>
      <protection/>
    </xf>
    <xf numFmtId="0" fontId="31" fillId="26" borderId="23" xfId="104" applyFont="1" applyFill="1" applyBorder="1" applyAlignment="1">
      <alignment horizontal="center" vertical="center" wrapText="1"/>
      <protection/>
    </xf>
    <xf numFmtId="0" fontId="31" fillId="26" borderId="55" xfId="104" applyFont="1" applyFill="1" applyBorder="1" applyAlignment="1">
      <alignment horizontal="center" vertical="center" wrapText="1"/>
      <protection/>
    </xf>
    <xf numFmtId="0" fontId="31" fillId="26" borderId="22" xfId="104" applyFont="1" applyFill="1" applyBorder="1" applyAlignment="1">
      <alignment horizontal="center" vertical="center" wrapText="1"/>
      <protection/>
    </xf>
    <xf numFmtId="0" fontId="31" fillId="26" borderId="41" xfId="104" applyFont="1" applyFill="1" applyBorder="1" applyAlignment="1">
      <alignment horizontal="center" vertical="center" wrapText="1"/>
      <protection/>
    </xf>
    <xf numFmtId="0" fontId="31" fillId="56" borderId="19" xfId="104" applyFont="1" applyFill="1" applyBorder="1" applyAlignment="1">
      <alignment horizontal="center" vertical="center" wrapText="1"/>
      <protection/>
    </xf>
    <xf numFmtId="0" fontId="31" fillId="26" borderId="40" xfId="104" applyFont="1" applyFill="1" applyBorder="1" applyAlignment="1">
      <alignment horizontal="center" vertical="center" wrapText="1"/>
      <protection/>
    </xf>
    <xf numFmtId="0" fontId="31" fillId="58" borderId="28" xfId="104" applyFont="1" applyFill="1" applyBorder="1" applyAlignment="1">
      <alignment horizontal="center" vertical="center" wrapText="1"/>
      <protection/>
    </xf>
    <xf numFmtId="0" fontId="31" fillId="5" borderId="24" xfId="104" applyFont="1" applyFill="1" applyBorder="1" applyAlignment="1">
      <alignment horizontal="center" vertical="center" wrapText="1"/>
      <protection/>
    </xf>
    <xf numFmtId="0" fontId="31" fillId="5" borderId="47" xfId="104" applyFont="1" applyFill="1" applyBorder="1" applyAlignment="1">
      <alignment horizontal="center" vertical="center" wrapText="1"/>
      <protection/>
    </xf>
    <xf numFmtId="0" fontId="31" fillId="5" borderId="25" xfId="104" applyFont="1" applyFill="1" applyBorder="1" applyAlignment="1">
      <alignment horizontal="center" vertical="center" wrapText="1"/>
      <protection/>
    </xf>
    <xf numFmtId="0" fontId="31" fillId="58" borderId="48" xfId="104" applyFont="1" applyFill="1" applyBorder="1" applyAlignment="1">
      <alignment horizontal="center" vertical="center" wrapText="1"/>
      <protection/>
    </xf>
    <xf numFmtId="0" fontId="31" fillId="58" borderId="29" xfId="104" applyFont="1" applyFill="1" applyBorder="1" applyAlignment="1">
      <alignment horizontal="center" vertical="center" wrapText="1"/>
      <protection/>
    </xf>
    <xf numFmtId="0" fontId="31" fillId="58" borderId="19" xfId="104" applyFont="1" applyFill="1" applyBorder="1" applyAlignment="1">
      <alignment horizontal="center" vertical="center" wrapText="1"/>
      <protection/>
    </xf>
    <xf numFmtId="0" fontId="31" fillId="58" borderId="39" xfId="104" applyFont="1" applyFill="1" applyBorder="1" applyAlignment="1">
      <alignment horizontal="center" vertical="center" wrapText="1"/>
      <protection/>
    </xf>
    <xf numFmtId="0" fontId="39" fillId="55" borderId="37" xfId="104" applyFont="1" applyFill="1" applyBorder="1" applyAlignment="1">
      <alignment horizontal="center" vertical="center" textRotation="90" wrapText="1"/>
      <protection/>
    </xf>
    <xf numFmtId="0" fontId="31" fillId="26" borderId="47" xfId="89" applyFont="1" applyFill="1" applyBorder="1" applyAlignment="1">
      <alignment horizontal="center" vertical="center" wrapText="1"/>
      <protection/>
    </xf>
    <xf numFmtId="0" fontId="31" fillId="26" borderId="25" xfId="89" applyFont="1" applyFill="1" applyBorder="1" applyAlignment="1">
      <alignment horizontal="center" vertical="center" wrapText="1"/>
      <protection/>
    </xf>
    <xf numFmtId="0" fontId="31" fillId="5" borderId="23" xfId="89" applyFont="1" applyFill="1" applyBorder="1" applyAlignment="1">
      <alignment horizontal="center" vertical="center" wrapText="1"/>
      <protection/>
    </xf>
    <xf numFmtId="0" fontId="31" fillId="5" borderId="55" xfId="89" applyFont="1" applyFill="1" applyBorder="1" applyAlignment="1">
      <alignment horizontal="center" vertical="center" wrapText="1"/>
      <protection/>
    </xf>
    <xf numFmtId="0" fontId="31" fillId="5" borderId="22" xfId="89" applyFont="1" applyFill="1" applyBorder="1" applyAlignment="1">
      <alignment horizontal="center" vertical="center" wrapText="1"/>
      <protection/>
    </xf>
    <xf numFmtId="0" fontId="31" fillId="51" borderId="34" xfId="89" applyFont="1" applyFill="1" applyBorder="1" applyAlignment="1">
      <alignment horizontal="center" vertical="center" wrapText="1"/>
      <protection/>
    </xf>
    <xf numFmtId="0" fontId="31" fillId="51" borderId="30" xfId="89" applyFont="1" applyFill="1" applyBorder="1" applyAlignment="1">
      <alignment horizontal="center" vertical="center" wrapText="1"/>
      <protection/>
    </xf>
    <xf numFmtId="0" fontId="31" fillId="51" borderId="32" xfId="89" applyFont="1" applyFill="1" applyBorder="1" applyAlignment="1">
      <alignment horizontal="center" vertical="center" wrapText="1"/>
      <protection/>
    </xf>
    <xf numFmtId="0" fontId="31" fillId="51" borderId="31" xfId="89" applyFont="1" applyFill="1" applyBorder="1" applyAlignment="1">
      <alignment horizontal="center" vertical="center" wrapText="1"/>
      <protection/>
    </xf>
    <xf numFmtId="0" fontId="31" fillId="51" borderId="28" xfId="89" applyFont="1" applyFill="1" applyBorder="1" applyAlignment="1">
      <alignment horizontal="center" vertical="center" wrapText="1"/>
      <protection/>
    </xf>
    <xf numFmtId="0" fontId="31" fillId="51" borderId="0" xfId="89" applyFont="1" applyFill="1" applyAlignment="1">
      <alignment horizontal="center" vertical="center" wrapText="1"/>
      <protection/>
    </xf>
    <xf numFmtId="0" fontId="31" fillId="51" borderId="27" xfId="89" applyFont="1" applyFill="1" applyBorder="1" applyAlignment="1">
      <alignment horizontal="center" vertical="center" wrapText="1"/>
      <protection/>
    </xf>
    <xf numFmtId="0" fontId="31" fillId="7" borderId="28" xfId="89" applyFont="1" applyFill="1" applyBorder="1" applyAlignment="1">
      <alignment horizontal="center" vertical="center" wrapText="1"/>
      <protection/>
    </xf>
    <xf numFmtId="0" fontId="31" fillId="7" borderId="0" xfId="89" applyFont="1" applyFill="1" applyAlignment="1">
      <alignment horizontal="center" vertical="center" wrapText="1"/>
      <protection/>
    </xf>
    <xf numFmtId="0" fontId="31" fillId="7" borderId="27" xfId="89" applyFont="1" applyFill="1" applyBorder="1" applyAlignment="1">
      <alignment horizontal="center" vertical="center" wrapText="1"/>
      <protection/>
    </xf>
    <xf numFmtId="0" fontId="31" fillId="51" borderId="48" xfId="89" applyFont="1" applyFill="1" applyBorder="1" applyAlignment="1">
      <alignment horizontal="center" vertical="center" wrapText="1"/>
      <protection/>
    </xf>
    <xf numFmtId="0" fontId="31" fillId="51" borderId="33" xfId="89" applyFont="1" applyFill="1" applyBorder="1" applyAlignment="1">
      <alignment horizontal="center" vertical="center" wrapText="1"/>
      <protection/>
    </xf>
    <xf numFmtId="0" fontId="31" fillId="51" borderId="29" xfId="89" applyFont="1" applyFill="1" applyBorder="1" applyAlignment="1">
      <alignment horizontal="center" vertical="center" wrapText="1"/>
      <protection/>
    </xf>
    <xf numFmtId="0" fontId="31" fillId="56" borderId="0" xfId="89" applyFont="1" applyFill="1" applyAlignment="1">
      <alignment horizontal="center" vertical="center" wrapText="1"/>
      <protection/>
    </xf>
    <xf numFmtId="0" fontId="31" fillId="56" borderId="34" xfId="89" applyFont="1" applyFill="1" applyBorder="1" applyAlignment="1">
      <alignment horizontal="center" vertical="center" wrapText="1"/>
      <protection/>
    </xf>
    <xf numFmtId="0" fontId="31" fillId="39" borderId="28" xfId="89" applyFont="1" applyFill="1" applyBorder="1" applyAlignment="1">
      <alignment horizontal="center" vertical="center" wrapText="1"/>
      <protection/>
    </xf>
    <xf numFmtId="0" fontId="31" fillId="39" borderId="0" xfId="89" applyFont="1" applyFill="1" applyAlignment="1">
      <alignment horizontal="center" vertical="center" wrapText="1"/>
      <protection/>
    </xf>
    <xf numFmtId="0" fontId="31" fillId="39" borderId="34" xfId="89" applyFont="1" applyFill="1" applyBorder="1" applyAlignment="1">
      <alignment horizontal="center" vertical="center" wrapText="1"/>
      <protection/>
    </xf>
    <xf numFmtId="0" fontId="31" fillId="39" borderId="41" xfId="89" applyFont="1" applyFill="1" applyBorder="1" applyAlignment="1">
      <alignment horizontal="center" vertical="center" wrapText="1"/>
      <protection/>
    </xf>
    <xf numFmtId="0" fontId="31" fillId="39" borderId="32" xfId="89" applyFont="1" applyFill="1" applyBorder="1" applyAlignment="1">
      <alignment horizontal="center" vertical="center" wrapText="1"/>
      <protection/>
    </xf>
    <xf numFmtId="0" fontId="31" fillId="39" borderId="31" xfId="89" applyFont="1" applyFill="1" applyBorder="1" applyAlignment="1">
      <alignment horizontal="center" vertical="center" wrapText="1"/>
      <protection/>
    </xf>
    <xf numFmtId="0" fontId="31" fillId="39" borderId="27" xfId="89" applyFont="1" applyFill="1" applyBorder="1" applyAlignment="1">
      <alignment horizontal="center" vertical="center" wrapText="1"/>
      <protection/>
    </xf>
    <xf numFmtId="0" fontId="31" fillId="39" borderId="30" xfId="89" applyFont="1" applyFill="1" applyBorder="1" applyAlignment="1">
      <alignment horizontal="center" vertical="center" wrapText="1"/>
      <protection/>
    </xf>
    <xf numFmtId="0" fontId="31" fillId="56" borderId="48" xfId="89" applyFont="1" applyFill="1" applyBorder="1" applyAlignment="1">
      <alignment horizontal="center" vertical="center" wrapText="1"/>
      <protection/>
    </xf>
    <xf numFmtId="0" fontId="31" fillId="3" borderId="33" xfId="89" applyFont="1" applyFill="1" applyBorder="1" applyAlignment="1">
      <alignment horizontal="center" vertical="center" wrapText="1"/>
      <protection/>
    </xf>
    <xf numFmtId="0" fontId="31" fillId="3" borderId="48" xfId="89" applyFont="1" applyFill="1" applyBorder="1" applyAlignment="1">
      <alignment horizontal="center" vertical="center" wrapText="1"/>
      <protection/>
    </xf>
    <xf numFmtId="0" fontId="31" fillId="3" borderId="32" xfId="89" applyFont="1" applyFill="1" applyBorder="1" applyAlignment="1">
      <alignment horizontal="center" vertical="center" wrapText="1"/>
      <protection/>
    </xf>
    <xf numFmtId="0" fontId="31" fillId="3" borderId="31" xfId="89" applyFont="1" applyFill="1" applyBorder="1" applyAlignment="1">
      <alignment horizontal="center" vertical="center" wrapText="1"/>
      <protection/>
    </xf>
    <xf numFmtId="0" fontId="31" fillId="39" borderId="36" xfId="89" applyFont="1" applyFill="1" applyBorder="1" applyAlignment="1">
      <alignment horizontal="center" vertical="center" wrapText="1"/>
      <protection/>
    </xf>
    <xf numFmtId="0" fontId="31" fillId="39" borderId="33" xfId="89" applyFont="1" applyFill="1" applyBorder="1" applyAlignment="1">
      <alignment horizontal="center" vertical="center" wrapText="1"/>
      <protection/>
    </xf>
    <xf numFmtId="0" fontId="31" fillId="39" borderId="48" xfId="89" applyFont="1" applyFill="1" applyBorder="1" applyAlignment="1">
      <alignment horizontal="center" vertical="center" wrapText="1"/>
      <protection/>
    </xf>
    <xf numFmtId="0" fontId="31" fillId="56" borderId="30" xfId="89" applyFont="1" applyFill="1" applyBorder="1" applyAlignment="1">
      <alignment horizontal="center" vertical="center" wrapText="1"/>
      <protection/>
    </xf>
    <xf numFmtId="0" fontId="31" fillId="56" borderId="32" xfId="89" applyFont="1" applyFill="1" applyBorder="1" applyAlignment="1">
      <alignment horizontal="center" vertical="center" wrapText="1"/>
      <protection/>
    </xf>
    <xf numFmtId="0" fontId="31" fillId="56" borderId="31" xfId="89" applyFont="1" applyFill="1" applyBorder="1" applyAlignment="1">
      <alignment horizontal="center" vertical="center" wrapText="1"/>
      <protection/>
    </xf>
    <xf numFmtId="0" fontId="31" fillId="5" borderId="28" xfId="89" applyFont="1" applyFill="1" applyBorder="1" applyAlignment="1">
      <alignment horizontal="center" vertical="center" wrapText="1"/>
      <protection/>
    </xf>
    <xf numFmtId="0" fontId="31" fillId="5" borderId="34" xfId="89" applyFont="1" applyFill="1" applyBorder="1" applyAlignment="1">
      <alignment horizontal="center" vertical="center" wrapText="1"/>
      <protection/>
    </xf>
    <xf numFmtId="0" fontId="31" fillId="5" borderId="41" xfId="89" applyFont="1" applyFill="1" applyBorder="1" applyAlignment="1">
      <alignment horizontal="center" vertical="center" wrapText="1"/>
      <protection/>
    </xf>
    <xf numFmtId="0" fontId="31" fillId="5" borderId="32" xfId="89" applyFont="1" applyFill="1" applyBorder="1" applyAlignment="1">
      <alignment horizontal="center" vertical="center" wrapText="1"/>
      <protection/>
    </xf>
    <xf numFmtId="0" fontId="31" fillId="5" borderId="31" xfId="89" applyFont="1" applyFill="1" applyBorder="1" applyAlignment="1">
      <alignment horizontal="center" vertical="center" wrapText="1"/>
      <protection/>
    </xf>
    <xf numFmtId="0" fontId="31" fillId="39" borderId="29" xfId="89" applyFont="1" applyFill="1" applyBorder="1" applyAlignment="1">
      <alignment horizontal="center" vertical="center" wrapText="1"/>
      <protection/>
    </xf>
    <xf numFmtId="0" fontId="31" fillId="4" borderId="0" xfId="89" applyFont="1" applyFill="1" applyAlignment="1">
      <alignment horizontal="center" vertical="center" wrapText="1"/>
      <protection/>
    </xf>
    <xf numFmtId="0" fontId="31" fillId="4" borderId="48" xfId="89" applyFont="1" applyFill="1" applyBorder="1" applyAlignment="1">
      <alignment horizontal="center" vertical="center" wrapText="1"/>
      <protection/>
    </xf>
    <xf numFmtId="0" fontId="31" fillId="4" borderId="29" xfId="89" applyFont="1" applyFill="1" applyBorder="1" applyAlignment="1">
      <alignment horizontal="center" vertical="center" wrapText="1"/>
      <protection/>
    </xf>
    <xf numFmtId="0" fontId="31" fillId="26" borderId="36" xfId="89" applyFont="1" applyFill="1" applyBorder="1" applyAlignment="1">
      <alignment horizontal="center" vertical="center" wrapText="1"/>
      <protection/>
    </xf>
    <xf numFmtId="0" fontId="31" fillId="26" borderId="34" xfId="89" applyFont="1" applyFill="1" applyBorder="1" applyAlignment="1">
      <alignment horizontal="center" vertical="center" wrapText="1"/>
      <protection/>
    </xf>
    <xf numFmtId="0" fontId="31" fillId="26" borderId="41" xfId="89" applyFont="1" applyFill="1" applyBorder="1" applyAlignment="1">
      <alignment horizontal="center" vertical="center" wrapText="1"/>
      <protection/>
    </xf>
    <xf numFmtId="0" fontId="31" fillId="5" borderId="36" xfId="89" applyFont="1" applyFill="1" applyBorder="1" applyAlignment="1">
      <alignment horizontal="center" vertical="center" wrapText="1"/>
      <protection/>
    </xf>
    <xf numFmtId="0" fontId="31" fillId="5" borderId="0" xfId="89" applyFont="1" applyFill="1" applyAlignment="1">
      <alignment horizontal="center" vertical="center" wrapText="1"/>
      <protection/>
    </xf>
    <xf numFmtId="0" fontId="31" fillId="5" borderId="27" xfId="89" applyFont="1" applyFill="1" applyBorder="1" applyAlignment="1">
      <alignment horizontal="center" vertical="center" wrapText="1"/>
      <protection/>
    </xf>
    <xf numFmtId="0" fontId="31" fillId="57" borderId="28" xfId="89" applyFont="1" applyFill="1" applyBorder="1" applyAlignment="1">
      <alignment horizontal="center" vertical="center" wrapText="1"/>
      <protection/>
    </xf>
    <xf numFmtId="0" fontId="31" fillId="57" borderId="0" xfId="89" applyFont="1" applyFill="1" applyAlignment="1">
      <alignment horizontal="center" vertical="center" wrapText="1"/>
      <protection/>
    </xf>
    <xf numFmtId="0" fontId="31" fillId="57" borderId="27" xfId="89" applyFont="1" applyFill="1" applyBorder="1" applyAlignment="1">
      <alignment horizontal="center" vertical="center" wrapText="1"/>
      <protection/>
    </xf>
    <xf numFmtId="0" fontId="31" fillId="57" borderId="19" xfId="89" applyFont="1" applyFill="1" applyBorder="1" applyAlignment="1">
      <alignment horizontal="center" vertical="center" wrapText="1"/>
      <protection/>
    </xf>
    <xf numFmtId="0" fontId="31" fillId="57" borderId="49" xfId="89" applyFont="1" applyFill="1" applyBorder="1" applyAlignment="1">
      <alignment horizontal="center" vertical="center" wrapText="1"/>
      <protection/>
    </xf>
    <xf numFmtId="0" fontId="31" fillId="57" borderId="39" xfId="89" applyFont="1" applyFill="1" applyBorder="1" applyAlignment="1">
      <alignment horizontal="center" vertical="center" wrapText="1"/>
      <protection/>
    </xf>
    <xf numFmtId="0" fontId="31" fillId="57" borderId="45" xfId="89" applyFont="1" applyFill="1" applyBorder="1" applyAlignment="1">
      <alignment horizontal="center" vertical="center" wrapText="1"/>
      <protection/>
    </xf>
    <xf numFmtId="0" fontId="31" fillId="57" borderId="40" xfId="89" applyFont="1" applyFill="1" applyBorder="1" applyAlignment="1">
      <alignment horizontal="center" vertical="center" wrapText="1"/>
      <protection/>
    </xf>
    <xf numFmtId="0" fontId="31" fillId="57" borderId="44" xfId="89" applyFont="1" applyFill="1" applyBorder="1" applyAlignment="1">
      <alignment horizontal="center" vertical="center" wrapText="1"/>
      <protection/>
    </xf>
    <xf numFmtId="0" fontId="31" fillId="5" borderId="47" xfId="89" applyFont="1" applyFill="1" applyBorder="1" applyAlignment="1">
      <alignment horizontal="center" vertical="center" wrapText="1"/>
      <protection/>
    </xf>
    <xf numFmtId="0" fontId="31" fillId="5" borderId="25" xfId="89" applyFont="1" applyFill="1" applyBorder="1" applyAlignment="1">
      <alignment horizontal="center" vertical="center" wrapText="1"/>
      <protection/>
    </xf>
    <xf numFmtId="0" fontId="31" fillId="7" borderId="36" xfId="104" applyFont="1" applyFill="1" applyBorder="1" applyAlignment="1">
      <alignment horizontal="center" vertical="center" wrapText="1"/>
      <protection/>
    </xf>
    <xf numFmtId="0" fontId="31" fillId="7" borderId="34" xfId="89" applyFont="1" applyFill="1" applyBorder="1" applyAlignment="1">
      <alignment horizontal="center" vertical="center" wrapText="1"/>
      <protection/>
    </xf>
    <xf numFmtId="0" fontId="31" fillId="7" borderId="32" xfId="89" applyFont="1" applyFill="1" applyBorder="1" applyAlignment="1">
      <alignment horizontal="center" vertical="center" wrapText="1"/>
      <protection/>
    </xf>
    <xf numFmtId="0" fontId="31" fillId="7" borderId="31" xfId="89" applyFont="1" applyFill="1" applyBorder="1" applyAlignment="1">
      <alignment horizontal="center" vertical="center" wrapText="1"/>
      <protection/>
    </xf>
    <xf numFmtId="0" fontId="31" fillId="3" borderId="30" xfId="89" applyFont="1" applyFill="1" applyBorder="1" applyAlignment="1">
      <alignment horizontal="center" vertical="center" wrapText="1"/>
      <protection/>
    </xf>
    <xf numFmtId="0" fontId="31" fillId="51" borderId="36" xfId="89" applyFont="1" applyFill="1" applyBorder="1" applyAlignment="1">
      <alignment horizontal="center" vertical="center" wrapText="1"/>
      <protection/>
    </xf>
    <xf numFmtId="0" fontId="31" fillId="51" borderId="49" xfId="89" applyFont="1" applyFill="1" applyBorder="1" applyAlignment="1">
      <alignment horizontal="center" vertical="center" wrapText="1"/>
      <protection/>
    </xf>
    <xf numFmtId="0" fontId="31" fillId="51" borderId="45" xfId="89" applyFont="1" applyFill="1" applyBorder="1" applyAlignment="1">
      <alignment horizontal="center" vertical="center" wrapText="1"/>
      <protection/>
    </xf>
    <xf numFmtId="0" fontId="31" fillId="51" borderId="19" xfId="89" applyFont="1" applyFill="1" applyBorder="1" applyAlignment="1">
      <alignment horizontal="center" vertical="center" wrapText="1"/>
      <protection/>
    </xf>
    <xf numFmtId="0" fontId="31" fillId="51" borderId="39" xfId="89" applyFont="1" applyFill="1" applyBorder="1" applyAlignment="1">
      <alignment horizontal="center" vertical="center" wrapText="1"/>
      <protection/>
    </xf>
    <xf numFmtId="0" fontId="31" fillId="5" borderId="30" xfId="89" applyFont="1" applyFill="1" applyBorder="1" applyAlignment="1">
      <alignment horizontal="center" vertical="center" wrapText="1"/>
      <protection/>
    </xf>
    <xf numFmtId="0" fontId="31" fillId="56" borderId="28" xfId="89" applyFont="1" applyFill="1" applyBorder="1" applyAlignment="1">
      <alignment horizontal="center" vertical="center" wrapText="1"/>
      <protection/>
    </xf>
    <xf numFmtId="0" fontId="31" fillId="56" borderId="27" xfId="89" applyFont="1" applyFill="1" applyBorder="1" applyAlignment="1">
      <alignment horizontal="center" vertical="center" wrapText="1"/>
      <protection/>
    </xf>
    <xf numFmtId="0" fontId="31" fillId="56" borderId="47" xfId="89" applyFont="1" applyFill="1" applyBorder="1" applyAlignment="1">
      <alignment horizontal="center" vertical="center" wrapText="1"/>
      <protection/>
    </xf>
    <xf numFmtId="0" fontId="31" fillId="56" borderId="24" xfId="89" applyFont="1" applyFill="1" applyBorder="1" applyAlignment="1">
      <alignment horizontal="center" vertical="center" wrapText="1"/>
      <protection/>
    </xf>
    <xf numFmtId="0" fontId="31" fillId="56" borderId="55" xfId="89" applyFont="1" applyFill="1" applyBorder="1" applyAlignment="1">
      <alignment horizontal="center" vertical="center" wrapText="1"/>
      <protection/>
    </xf>
    <xf numFmtId="0" fontId="31" fillId="56" borderId="22" xfId="89" applyFont="1" applyFill="1" applyBorder="1" applyAlignment="1">
      <alignment horizontal="center" vertical="center" wrapText="1"/>
      <protection/>
    </xf>
    <xf numFmtId="0" fontId="31" fillId="57" borderId="55" xfId="89" applyFont="1" applyFill="1" applyBorder="1" applyAlignment="1">
      <alignment horizontal="center" vertical="center" wrapText="1"/>
      <protection/>
    </xf>
    <xf numFmtId="0" fontId="31" fillId="56" borderId="23" xfId="89" applyFont="1" applyFill="1" applyBorder="1" applyAlignment="1">
      <alignment horizontal="center" vertical="center" wrapText="1"/>
      <protection/>
    </xf>
    <xf numFmtId="0" fontId="31" fillId="56" borderId="25" xfId="89" applyFont="1" applyFill="1" applyBorder="1" applyAlignment="1">
      <alignment horizontal="center" vertical="center" wrapText="1"/>
      <protection/>
    </xf>
    <xf numFmtId="0" fontId="31" fillId="56" borderId="41" xfId="89" applyFont="1" applyFill="1" applyBorder="1" applyAlignment="1">
      <alignment horizontal="center" vertical="center" wrapText="1"/>
      <protection/>
    </xf>
    <xf numFmtId="0" fontId="31" fillId="57" borderId="30" xfId="89" applyFont="1" applyFill="1" applyBorder="1" applyAlignment="1">
      <alignment horizontal="center" vertical="center" wrapText="1"/>
      <protection/>
    </xf>
    <xf numFmtId="0" fontId="31" fillId="57" borderId="32" xfId="89" applyFont="1" applyFill="1" applyBorder="1" applyAlignment="1">
      <alignment horizontal="center" vertical="center" wrapText="1"/>
      <protection/>
    </xf>
    <xf numFmtId="0" fontId="31" fillId="57" borderId="31" xfId="89" applyFont="1" applyFill="1" applyBorder="1" applyAlignment="1">
      <alignment horizontal="center" vertical="center" wrapText="1"/>
      <protection/>
    </xf>
    <xf numFmtId="0" fontId="31" fillId="3" borderId="29" xfId="89" applyFont="1" applyFill="1" applyBorder="1" applyAlignment="1">
      <alignment horizontal="center" vertical="center" wrapText="1"/>
      <protection/>
    </xf>
    <xf numFmtId="0" fontId="31" fillId="5" borderId="48" xfId="89" applyFont="1" applyFill="1" applyBorder="1" applyAlignment="1">
      <alignment horizontal="center" vertical="center" wrapText="1"/>
      <protection/>
    </xf>
    <xf numFmtId="0" fontId="31" fillId="57" borderId="36" xfId="89" applyFont="1" applyFill="1" applyBorder="1" applyAlignment="1">
      <alignment horizontal="center" vertical="center" wrapText="1"/>
      <protection/>
    </xf>
    <xf numFmtId="0" fontId="31" fillId="57" borderId="34" xfId="89" applyFont="1" applyFill="1" applyBorder="1" applyAlignment="1">
      <alignment horizontal="center" vertical="center" wrapText="1"/>
      <protection/>
    </xf>
    <xf numFmtId="0" fontId="31" fillId="57" borderId="41" xfId="89" applyFont="1" applyFill="1" applyBorder="1" applyAlignment="1">
      <alignment horizontal="center" vertical="center" wrapText="1"/>
      <protection/>
    </xf>
    <xf numFmtId="0" fontId="31" fillId="5" borderId="33" xfId="89" applyFont="1" applyFill="1" applyBorder="1" applyAlignment="1">
      <alignment horizontal="center" vertical="center" wrapText="1"/>
      <protection/>
    </xf>
    <xf numFmtId="0" fontId="31" fillId="5" borderId="29" xfId="89" applyFont="1" applyFill="1" applyBorder="1" applyAlignment="1">
      <alignment horizontal="center" vertical="center" wrapText="1"/>
      <protection/>
    </xf>
    <xf numFmtId="0" fontId="31" fillId="57" borderId="33" xfId="89" applyFont="1" applyFill="1" applyBorder="1" applyAlignment="1">
      <alignment horizontal="center" vertical="center" wrapText="1"/>
      <protection/>
    </xf>
    <xf numFmtId="0" fontId="31" fillId="57" borderId="48" xfId="89" applyFont="1" applyFill="1" applyBorder="1" applyAlignment="1">
      <alignment horizontal="center" vertical="center" wrapText="1"/>
      <protection/>
    </xf>
    <xf numFmtId="0" fontId="31" fillId="57" borderId="29" xfId="89" applyFont="1" applyFill="1" applyBorder="1" applyAlignment="1">
      <alignment horizontal="center" vertical="center" wrapText="1"/>
      <protection/>
    </xf>
    <xf numFmtId="0" fontId="31" fillId="4" borderId="24" xfId="89" applyFont="1" applyFill="1" applyBorder="1" applyAlignment="1">
      <alignment horizontal="center" vertical="center" wrapText="1"/>
      <protection/>
    </xf>
    <xf numFmtId="0" fontId="31" fillId="4" borderId="47" xfId="89" applyFont="1" applyFill="1" applyBorder="1" applyAlignment="1">
      <alignment horizontal="center" vertical="center" wrapText="1"/>
      <protection/>
    </xf>
    <xf numFmtId="0" fontId="31" fillId="4" borderId="25" xfId="89" applyFont="1" applyFill="1" applyBorder="1" applyAlignment="1">
      <alignment horizontal="center" vertical="center" wrapText="1"/>
      <protection/>
    </xf>
    <xf numFmtId="0" fontId="31" fillId="4" borderId="36" xfId="89" applyFont="1" applyFill="1" applyBorder="1" applyAlignment="1">
      <alignment horizontal="center" vertical="center" wrapText="1"/>
      <protection/>
    </xf>
    <xf numFmtId="0" fontId="31" fillId="4" borderId="34" xfId="89" applyFont="1" applyFill="1" applyBorder="1" applyAlignment="1">
      <alignment horizontal="center" vertical="center" wrapText="1"/>
      <protection/>
    </xf>
    <xf numFmtId="0" fontId="31" fillId="4" borderId="28" xfId="89" applyFont="1" applyFill="1" applyBorder="1" applyAlignment="1">
      <alignment horizontal="center" vertical="center" wrapText="1"/>
      <protection/>
    </xf>
    <xf numFmtId="0" fontId="31" fillId="4" borderId="27" xfId="89" applyFont="1" applyFill="1" applyBorder="1" applyAlignment="1">
      <alignment horizontal="center" vertical="center" wrapText="1"/>
      <protection/>
    </xf>
    <xf numFmtId="0" fontId="31" fillId="4" borderId="33" xfId="89" applyFont="1" applyFill="1" applyBorder="1" applyAlignment="1">
      <alignment horizontal="center" vertical="center" wrapText="1"/>
      <protection/>
    </xf>
    <xf numFmtId="0" fontId="31" fillId="4" borderId="32" xfId="89" applyFont="1" applyFill="1" applyBorder="1" applyAlignment="1">
      <alignment horizontal="center" vertical="center" wrapText="1"/>
      <protection/>
    </xf>
    <xf numFmtId="0" fontId="31" fillId="4" borderId="31" xfId="89" applyFont="1" applyFill="1" applyBorder="1" applyAlignment="1">
      <alignment horizontal="center" vertical="center" wrapText="1"/>
      <protection/>
    </xf>
    <xf numFmtId="0" fontId="31" fillId="4" borderId="30" xfId="89" applyFont="1" applyFill="1" applyBorder="1" applyAlignment="1">
      <alignment horizontal="center" vertical="center" wrapText="1"/>
      <protection/>
    </xf>
    <xf numFmtId="0" fontId="31" fillId="4" borderId="40" xfId="89" applyFont="1" applyFill="1" applyBorder="1" applyAlignment="1">
      <alignment horizontal="center" vertical="center" wrapText="1"/>
      <protection/>
    </xf>
    <xf numFmtId="0" fontId="31" fillId="4" borderId="49" xfId="89" applyFont="1" applyFill="1" applyBorder="1" applyAlignment="1">
      <alignment horizontal="center" vertical="center" wrapText="1"/>
      <protection/>
    </xf>
    <xf numFmtId="0" fontId="31" fillId="4" borderId="44" xfId="89" applyFont="1" applyFill="1" applyBorder="1" applyAlignment="1">
      <alignment horizontal="center" vertical="center" wrapText="1"/>
      <protection/>
    </xf>
    <xf numFmtId="0" fontId="31" fillId="26" borderId="0" xfId="89" applyFont="1" applyFill="1" applyAlignment="1">
      <alignment horizontal="center" vertical="center" wrapText="1"/>
      <protection/>
    </xf>
    <xf numFmtId="0" fontId="31" fillId="26" borderId="24" xfId="89" applyFont="1" applyFill="1" applyBorder="1" applyAlignment="1">
      <alignment horizontal="center" vertical="center" wrapText="1"/>
      <protection/>
    </xf>
    <xf numFmtId="0" fontId="31" fillId="26" borderId="32" xfId="89" applyFont="1" applyFill="1" applyBorder="1" applyAlignment="1">
      <alignment horizontal="center" vertical="center" wrapText="1"/>
      <protection/>
    </xf>
    <xf numFmtId="0" fontId="31" fillId="26" borderId="31" xfId="89" applyFont="1" applyFill="1" applyBorder="1" applyAlignment="1">
      <alignment horizontal="center" vertical="center" wrapText="1"/>
      <protection/>
    </xf>
    <xf numFmtId="0" fontId="31" fillId="3" borderId="0" xfId="89" applyFont="1" applyFill="1" applyAlignment="1">
      <alignment horizontal="center" vertical="center" wrapText="1"/>
      <protection/>
    </xf>
    <xf numFmtId="0" fontId="31" fillId="26" borderId="28" xfId="89" applyFont="1" applyFill="1" applyBorder="1" applyAlignment="1">
      <alignment horizontal="center" vertical="center" wrapText="1"/>
      <protection/>
    </xf>
    <xf numFmtId="0" fontId="31" fillId="26" borderId="48" xfId="89" applyFont="1" applyFill="1" applyBorder="1" applyAlignment="1">
      <alignment horizontal="center" vertical="center" wrapText="1"/>
      <protection/>
    </xf>
    <xf numFmtId="0" fontId="31" fillId="26" borderId="29" xfId="89" applyFont="1" applyFill="1" applyBorder="1" applyAlignment="1">
      <alignment horizontal="center" vertical="center" wrapText="1"/>
      <protection/>
    </xf>
    <xf numFmtId="0" fontId="31" fillId="51" borderId="44" xfId="89" applyFont="1" applyFill="1" applyBorder="1" applyAlignment="1">
      <alignment horizontal="center" vertical="center" wrapText="1"/>
      <protection/>
    </xf>
    <xf numFmtId="0" fontId="31" fillId="51" borderId="23" xfId="89" applyFont="1" applyFill="1" applyBorder="1" applyAlignment="1">
      <alignment horizontal="center" vertical="center" wrapText="1"/>
      <protection/>
    </xf>
    <xf numFmtId="0" fontId="31" fillId="51" borderId="55" xfId="89" applyFont="1" applyFill="1" applyBorder="1" applyAlignment="1">
      <alignment horizontal="center" vertical="center" wrapText="1"/>
      <protection/>
    </xf>
    <xf numFmtId="0" fontId="31" fillId="51" borderId="22" xfId="89" applyFont="1" applyFill="1" applyBorder="1" applyAlignment="1">
      <alignment horizontal="center" vertical="center" wrapText="1"/>
      <protection/>
    </xf>
    <xf numFmtId="0" fontId="31" fillId="51" borderId="24" xfId="104" applyFont="1" applyFill="1" applyBorder="1" applyAlignment="1">
      <alignment horizontal="center" vertical="center" wrapText="1"/>
      <protection/>
    </xf>
    <xf numFmtId="0" fontId="31" fillId="51" borderId="47" xfId="89" applyFont="1" applyFill="1" applyBorder="1" applyAlignment="1">
      <alignment horizontal="center" vertical="center" wrapText="1"/>
      <protection/>
    </xf>
    <xf numFmtId="0" fontId="31" fillId="51" borderId="25" xfId="89" applyFont="1" applyFill="1" applyBorder="1" applyAlignment="1">
      <alignment horizontal="center" vertical="center" wrapText="1"/>
      <protection/>
    </xf>
    <xf numFmtId="0" fontId="31" fillId="3" borderId="24" xfId="89" applyFont="1" applyFill="1" applyBorder="1" applyAlignment="1">
      <alignment horizontal="center" vertical="center" wrapText="1"/>
      <protection/>
    </xf>
    <xf numFmtId="0" fontId="31" fillId="3" borderId="47" xfId="89" applyFont="1" applyFill="1" applyBorder="1" applyAlignment="1">
      <alignment horizontal="center" vertical="center" wrapText="1"/>
      <protection/>
    </xf>
    <xf numFmtId="0" fontId="31" fillId="3" borderId="25" xfId="89" applyFont="1" applyFill="1" applyBorder="1" applyAlignment="1">
      <alignment horizontal="center" vertical="center" wrapText="1"/>
      <protection/>
    </xf>
    <xf numFmtId="0" fontId="31" fillId="3" borderId="28" xfId="89" applyFont="1" applyFill="1" applyBorder="1" applyAlignment="1">
      <alignment horizontal="center" vertical="center" wrapText="1"/>
      <protection/>
    </xf>
    <xf numFmtId="0" fontId="31" fillId="51" borderId="41" xfId="89" applyFont="1" applyFill="1" applyBorder="1" applyAlignment="1">
      <alignment horizontal="center" vertical="center" wrapText="1"/>
      <protection/>
    </xf>
    <xf numFmtId="0" fontId="31" fillId="58" borderId="30" xfId="89" applyFont="1" applyFill="1" applyBorder="1" applyAlignment="1">
      <alignment horizontal="center" vertical="center" wrapText="1"/>
      <protection/>
    </xf>
    <xf numFmtId="0" fontId="31" fillId="58" borderId="32" xfId="89" applyFont="1" applyFill="1" applyBorder="1" applyAlignment="1">
      <alignment horizontal="center" vertical="center" wrapText="1"/>
      <protection/>
    </xf>
    <xf numFmtId="0" fontId="31" fillId="58" borderId="31" xfId="89" applyFont="1" applyFill="1" applyBorder="1" applyAlignment="1">
      <alignment horizontal="center" vertical="center" wrapText="1"/>
      <protection/>
    </xf>
    <xf numFmtId="0" fontId="31" fillId="5" borderId="24" xfId="89" applyFont="1" applyFill="1" applyBorder="1" applyAlignment="1">
      <alignment horizontal="center" vertical="center" wrapText="1"/>
      <protection/>
    </xf>
    <xf numFmtId="0" fontId="31" fillId="58" borderId="28" xfId="89" applyFont="1" applyFill="1" applyBorder="1" applyAlignment="1">
      <alignment horizontal="center" vertical="center" wrapText="1"/>
      <protection/>
    </xf>
    <xf numFmtId="0" fontId="31" fillId="58" borderId="0" xfId="89" applyFont="1" applyFill="1" applyAlignment="1">
      <alignment horizontal="center" vertical="center" wrapText="1"/>
      <protection/>
    </xf>
    <xf numFmtId="0" fontId="31" fillId="58" borderId="27" xfId="89" applyFont="1" applyFill="1" applyBorder="1" applyAlignment="1">
      <alignment horizontal="center" vertical="center" wrapText="1"/>
      <protection/>
    </xf>
    <xf numFmtId="0" fontId="31" fillId="56" borderId="36" xfId="89" applyFont="1" applyFill="1" applyBorder="1" applyAlignment="1">
      <alignment horizontal="center" vertical="center" wrapText="1"/>
      <protection/>
    </xf>
    <xf numFmtId="0" fontId="31" fillId="58" borderId="45" xfId="89" applyFont="1" applyFill="1" applyBorder="1" applyAlignment="1">
      <alignment horizontal="center" vertical="center" wrapText="1"/>
      <protection/>
    </xf>
    <xf numFmtId="0" fontId="31" fillId="58" borderId="19" xfId="89" applyFont="1" applyFill="1" applyBorder="1" applyAlignment="1">
      <alignment horizontal="center" vertical="center" wrapText="1"/>
      <protection/>
    </xf>
    <xf numFmtId="0" fontId="31" fillId="58" borderId="44" xfId="89" applyFont="1" applyFill="1" applyBorder="1" applyAlignment="1">
      <alignment horizontal="center" vertical="center" wrapText="1"/>
      <protection/>
    </xf>
    <xf numFmtId="0" fontId="31" fillId="39" borderId="55" xfId="89" applyFont="1" applyFill="1" applyBorder="1" applyAlignment="1">
      <alignment horizontal="center" vertical="center" wrapText="1"/>
      <protection/>
    </xf>
    <xf numFmtId="0" fontId="31" fillId="39" borderId="47" xfId="89" applyFont="1" applyFill="1" applyBorder="1" applyAlignment="1">
      <alignment horizontal="center" vertical="center" wrapText="1"/>
      <protection/>
    </xf>
    <xf numFmtId="0" fontId="31" fillId="39" borderId="25" xfId="89" applyFont="1" applyFill="1" applyBorder="1" applyAlignment="1">
      <alignment horizontal="center" vertical="center" wrapText="1"/>
      <protection/>
    </xf>
    <xf numFmtId="0" fontId="31" fillId="4" borderId="41" xfId="89" applyFont="1" applyFill="1" applyBorder="1" applyAlignment="1">
      <alignment horizontal="center" vertical="center" wrapText="1"/>
      <protection/>
    </xf>
    <xf numFmtId="0" fontId="31" fillId="26" borderId="30" xfId="89" applyFont="1" applyFill="1" applyBorder="1" applyAlignment="1">
      <alignment horizontal="center" vertical="center" wrapText="1"/>
      <protection/>
    </xf>
    <xf numFmtId="0" fontId="31" fillId="26" borderId="33" xfId="89" applyFont="1" applyFill="1" applyBorder="1" applyAlignment="1">
      <alignment horizontal="center" vertical="center" wrapText="1"/>
      <protection/>
    </xf>
    <xf numFmtId="0" fontId="31" fillId="39" borderId="40" xfId="89" applyFont="1" applyFill="1" applyBorder="1" applyAlignment="1">
      <alignment horizontal="center" vertical="center" wrapText="1"/>
      <protection/>
    </xf>
    <xf numFmtId="0" fontId="31" fillId="39" borderId="49" xfId="89" applyFont="1" applyFill="1" applyBorder="1" applyAlignment="1">
      <alignment horizontal="center" vertical="center" wrapText="1"/>
      <protection/>
    </xf>
    <xf numFmtId="0" fontId="31" fillId="39" borderId="44" xfId="89" applyFont="1" applyFill="1" applyBorder="1" applyAlignment="1">
      <alignment horizontal="center" vertical="center" wrapText="1"/>
      <protection/>
    </xf>
    <xf numFmtId="0" fontId="31" fillId="58" borderId="24" xfId="89" applyFont="1" applyFill="1" applyBorder="1" applyAlignment="1">
      <alignment horizontal="center" vertical="center" wrapText="1"/>
      <protection/>
    </xf>
    <xf numFmtId="0" fontId="31" fillId="58" borderId="55" xfId="89" applyFont="1" applyFill="1" applyBorder="1" applyAlignment="1">
      <alignment horizontal="center" vertical="center" wrapText="1"/>
      <protection/>
    </xf>
    <xf numFmtId="0" fontId="31" fillId="7" borderId="36" xfId="89" applyFont="1" applyFill="1" applyBorder="1" applyAlignment="1">
      <alignment horizontal="center" vertical="center" wrapText="1"/>
      <protection/>
    </xf>
    <xf numFmtId="0" fontId="31" fillId="7" borderId="41" xfId="89" applyFont="1" applyFill="1" applyBorder="1" applyAlignment="1">
      <alignment horizontal="center" vertical="center" wrapText="1"/>
      <protection/>
    </xf>
    <xf numFmtId="0" fontId="31" fillId="4" borderId="19" xfId="89" applyFont="1" applyFill="1" applyBorder="1" applyAlignment="1">
      <alignment horizontal="center" vertical="center" wrapText="1"/>
      <protection/>
    </xf>
    <xf numFmtId="0" fontId="31" fillId="7" borderId="40" xfId="89" applyFont="1" applyFill="1" applyBorder="1" applyAlignment="1">
      <alignment horizontal="center" vertical="center" wrapText="1"/>
      <protection/>
    </xf>
    <xf numFmtId="0" fontId="31" fillId="7" borderId="49" xfId="89" applyFont="1" applyFill="1" applyBorder="1" applyAlignment="1">
      <alignment horizontal="center" vertical="center" wrapText="1"/>
      <protection/>
    </xf>
    <xf numFmtId="0" fontId="31" fillId="7" borderId="44" xfId="89" applyFont="1" applyFill="1" applyBorder="1" applyAlignment="1">
      <alignment horizontal="center" vertical="center" wrapText="1"/>
      <protection/>
    </xf>
    <xf numFmtId="0" fontId="31" fillId="57" borderId="24" xfId="89" applyFont="1" applyFill="1" applyBorder="1" applyAlignment="1">
      <alignment horizontal="center" vertical="center" wrapText="1"/>
      <protection/>
    </xf>
    <xf numFmtId="0" fontId="31" fillId="57" borderId="47" xfId="89" applyFont="1" applyFill="1" applyBorder="1" applyAlignment="1">
      <alignment horizontal="center" vertical="center" wrapText="1"/>
      <protection/>
    </xf>
    <xf numFmtId="0" fontId="31" fillId="57" borderId="25" xfId="89" applyFont="1" applyFill="1" applyBorder="1" applyAlignment="1">
      <alignment horizontal="center" vertical="center" wrapText="1"/>
      <protection/>
    </xf>
    <xf numFmtId="0" fontId="31" fillId="3" borderId="27" xfId="89" applyFont="1" applyFill="1" applyBorder="1" applyAlignment="1">
      <alignment horizontal="center" vertical="center" wrapText="1"/>
      <protection/>
    </xf>
    <xf numFmtId="0" fontId="31" fillId="51" borderId="40" xfId="89" applyFont="1" applyFill="1" applyBorder="1" applyAlignment="1">
      <alignment horizontal="center" vertical="center" wrapText="1"/>
      <protection/>
    </xf>
    <xf numFmtId="0" fontId="31" fillId="5" borderId="49" xfId="89" applyFont="1" applyFill="1" applyBorder="1" applyAlignment="1">
      <alignment horizontal="center" vertical="center" wrapText="1"/>
      <protection/>
    </xf>
    <xf numFmtId="0" fontId="31" fillId="5" borderId="44" xfId="89" applyFont="1" applyFill="1" applyBorder="1" applyAlignment="1">
      <alignment horizontal="center" vertical="center" wrapText="1"/>
      <protection/>
    </xf>
    <xf numFmtId="0" fontId="31" fillId="56" borderId="29" xfId="89" applyFont="1" applyFill="1" applyBorder="1" applyAlignment="1">
      <alignment horizontal="center" vertical="center" wrapText="1"/>
      <protection/>
    </xf>
    <xf numFmtId="0" fontId="31" fillId="56" borderId="49" xfId="89" applyFont="1" applyFill="1" applyBorder="1" applyAlignment="1">
      <alignment horizontal="center" vertical="center" wrapText="1"/>
      <protection/>
    </xf>
    <xf numFmtId="0" fontId="31" fillId="56" borderId="44" xfId="89" applyFont="1" applyFill="1" applyBorder="1" applyAlignment="1">
      <alignment horizontal="center" vertical="center" wrapText="1"/>
      <protection/>
    </xf>
    <xf numFmtId="0" fontId="31" fillId="7" borderId="47" xfId="89" applyFont="1" applyFill="1" applyBorder="1" applyAlignment="1">
      <alignment horizontal="center" vertical="center" wrapText="1"/>
      <protection/>
    </xf>
    <xf numFmtId="0" fontId="31" fillId="58" borderId="48" xfId="89" applyFont="1" applyFill="1" applyBorder="1" applyAlignment="1">
      <alignment horizontal="center" vertical="center" wrapText="1"/>
      <protection/>
    </xf>
    <xf numFmtId="0" fontId="31" fillId="58" borderId="29" xfId="89" applyFont="1" applyFill="1" applyBorder="1" applyAlignment="1">
      <alignment horizontal="center" vertical="center" wrapText="1"/>
      <protection/>
    </xf>
    <xf numFmtId="0" fontId="31" fillId="58" borderId="33" xfId="89" applyFont="1" applyFill="1" applyBorder="1" applyAlignment="1">
      <alignment horizontal="center" vertical="center" wrapText="1"/>
      <protection/>
    </xf>
    <xf numFmtId="0" fontId="31" fillId="5" borderId="45" xfId="89" applyFont="1" applyFill="1" applyBorder="1" applyAlignment="1">
      <alignment horizontal="center" vertical="center" wrapText="1"/>
      <protection/>
    </xf>
    <xf numFmtId="0" fontId="31" fillId="5" borderId="19" xfId="89" applyFont="1" applyFill="1" applyBorder="1" applyAlignment="1">
      <alignment horizontal="center" vertical="center" wrapText="1"/>
      <protection/>
    </xf>
    <xf numFmtId="0" fontId="31" fillId="5" borderId="39" xfId="89" applyFont="1" applyFill="1" applyBorder="1" applyAlignment="1">
      <alignment horizontal="center" vertical="center" wrapText="1"/>
      <protection/>
    </xf>
    <xf numFmtId="0" fontId="31" fillId="51" borderId="24" xfId="89" applyFont="1" applyFill="1" applyBorder="1" applyAlignment="1">
      <alignment horizontal="center" vertical="center" wrapText="1"/>
      <protection/>
    </xf>
    <xf numFmtId="0" fontId="31" fillId="58" borderId="47" xfId="89" applyFont="1" applyFill="1" applyBorder="1" applyAlignment="1">
      <alignment horizontal="center" vertical="center" wrapText="1"/>
      <protection/>
    </xf>
    <xf numFmtId="0" fontId="31" fillId="58" borderId="25" xfId="89" applyFont="1" applyFill="1" applyBorder="1" applyAlignment="1">
      <alignment horizontal="center" vertical="center" wrapText="1"/>
      <protection/>
    </xf>
    <xf numFmtId="0" fontId="31" fillId="58" borderId="36" xfId="89" applyFont="1" applyFill="1" applyBorder="1" applyAlignment="1">
      <alignment horizontal="center" vertical="center" wrapText="1"/>
      <protection/>
    </xf>
    <xf numFmtId="0" fontId="31" fillId="58" borderId="34" xfId="89" applyFont="1" applyFill="1" applyBorder="1" applyAlignment="1">
      <alignment horizontal="center" vertical="center" wrapText="1"/>
      <protection/>
    </xf>
    <xf numFmtId="0" fontId="31" fillId="58" borderId="41" xfId="89" applyFont="1" applyFill="1" applyBorder="1" applyAlignment="1">
      <alignment horizontal="center" vertical="center" wrapText="1"/>
      <protection/>
    </xf>
    <xf numFmtId="0" fontId="31" fillId="3" borderId="23" xfId="89" applyFont="1" applyFill="1" applyBorder="1" applyAlignment="1">
      <alignment horizontal="center" vertical="center" wrapText="1"/>
      <protection/>
    </xf>
    <xf numFmtId="0" fontId="31" fillId="3" borderId="55" xfId="89" applyFont="1" applyFill="1" applyBorder="1" applyAlignment="1">
      <alignment horizontal="center" vertical="center" wrapText="1"/>
      <protection/>
    </xf>
    <xf numFmtId="0" fontId="31" fillId="58" borderId="40" xfId="89" applyFont="1" applyFill="1" applyBorder="1" applyAlignment="1">
      <alignment horizontal="center" vertical="center" wrapText="1"/>
      <protection/>
    </xf>
    <xf numFmtId="0" fontId="31" fillId="58" borderId="49" xfId="89" applyFont="1" applyFill="1" applyBorder="1" applyAlignment="1">
      <alignment horizontal="center" vertical="center" wrapText="1"/>
      <protection/>
    </xf>
    <xf numFmtId="0" fontId="31" fillId="3" borderId="34" xfId="89" applyFont="1" applyFill="1" applyBorder="1" applyAlignment="1">
      <alignment horizontal="center" vertical="center" wrapText="1"/>
      <protection/>
    </xf>
    <xf numFmtId="0" fontId="31" fillId="3" borderId="41" xfId="89" applyFont="1" applyFill="1" applyBorder="1" applyAlignment="1">
      <alignment horizontal="center" vertical="center" wrapText="1"/>
      <protection/>
    </xf>
    <xf numFmtId="0" fontId="31" fillId="39" borderId="47" xfId="104" applyFont="1" applyFill="1" applyBorder="1" applyAlignment="1">
      <alignment horizontal="center" vertical="center" wrapText="1"/>
      <protection/>
    </xf>
    <xf numFmtId="0" fontId="31" fillId="3" borderId="22" xfId="89" applyFont="1" applyFill="1" applyBorder="1" applyAlignment="1">
      <alignment horizontal="center" vertical="center" wrapText="1"/>
      <protection/>
    </xf>
    <xf numFmtId="0" fontId="31" fillId="56" borderId="33" xfId="89" applyFont="1" applyFill="1" applyBorder="1" applyAlignment="1">
      <alignment horizontal="center" vertical="center" wrapText="1"/>
      <protection/>
    </xf>
    <xf numFmtId="0" fontId="31" fillId="4" borderId="55" xfId="89" applyFont="1" applyFill="1" applyBorder="1" applyAlignment="1">
      <alignment horizontal="center" vertical="center" wrapText="1"/>
      <protection/>
    </xf>
    <xf numFmtId="0" fontId="31" fillId="7" borderId="24" xfId="89" applyFont="1" applyFill="1" applyBorder="1" applyAlignment="1">
      <alignment horizontal="center" vertical="center" wrapText="1"/>
      <protection/>
    </xf>
    <xf numFmtId="0" fontId="31" fillId="7" borderId="25" xfId="89" applyFont="1" applyFill="1" applyBorder="1" applyAlignment="1">
      <alignment horizontal="center" vertical="center" wrapText="1"/>
      <protection/>
    </xf>
    <xf numFmtId="0" fontId="31" fillId="7" borderId="30" xfId="89" applyFont="1" applyFill="1" applyBorder="1" applyAlignment="1">
      <alignment horizontal="center" vertical="center" wrapText="1"/>
      <protection/>
    </xf>
    <xf numFmtId="0" fontId="31" fillId="56" borderId="19" xfId="89" applyFont="1" applyFill="1" applyBorder="1" applyAlignment="1">
      <alignment horizontal="center" vertical="center" wrapText="1"/>
      <protection/>
    </xf>
    <xf numFmtId="0" fontId="31" fillId="56" borderId="39" xfId="89" applyFont="1" applyFill="1" applyBorder="1" applyAlignment="1">
      <alignment horizontal="center" vertical="center" wrapText="1"/>
      <protection/>
    </xf>
    <xf numFmtId="0" fontId="31" fillId="57" borderId="22" xfId="89" applyFont="1" applyFill="1" applyBorder="1" applyAlignment="1">
      <alignment horizontal="center" vertical="center" wrapText="1"/>
      <protection/>
    </xf>
    <xf numFmtId="0" fontId="31" fillId="4" borderId="39" xfId="89" applyFont="1" applyFill="1" applyBorder="1" applyAlignment="1">
      <alignment horizontal="center" vertical="center" wrapText="1"/>
      <protection/>
    </xf>
    <xf numFmtId="0" fontId="31" fillId="26" borderId="33" xfId="104" applyFont="1" applyFill="1" applyBorder="1" applyAlignment="1">
      <alignment horizontal="center" vertical="center" wrapText="1"/>
      <protection/>
    </xf>
    <xf numFmtId="0" fontId="31" fillId="56" borderId="45" xfId="89" applyFont="1" applyFill="1" applyBorder="1" applyAlignment="1">
      <alignment horizontal="center" vertical="center" wrapText="1"/>
      <protection/>
    </xf>
    <xf numFmtId="0" fontId="31" fillId="26" borderId="39" xfId="89" applyFont="1" applyFill="1" applyBorder="1" applyAlignment="1">
      <alignment horizontal="center" vertical="center" wrapText="1"/>
      <protection/>
    </xf>
    <xf numFmtId="0" fontId="8" fillId="59" borderId="36" xfId="124" applyFont="1" applyFill="1" applyBorder="1" applyAlignment="1">
      <alignment horizontal="center" vertical="center" wrapText="1"/>
      <protection/>
    </xf>
    <xf numFmtId="0" fontId="8" fillId="59" borderId="34" xfId="124" applyFont="1" applyFill="1" applyBorder="1" applyAlignment="1">
      <alignment horizontal="center" vertical="center" wrapText="1"/>
      <protection/>
    </xf>
    <xf numFmtId="0" fontId="8" fillId="59" borderId="41" xfId="124" applyFont="1" applyFill="1" applyBorder="1" applyAlignment="1">
      <alignment horizontal="center" vertical="center" wrapText="1"/>
      <protection/>
    </xf>
    <xf numFmtId="0" fontId="8" fillId="59" borderId="30" xfId="124" applyFont="1" applyFill="1" applyBorder="1" applyAlignment="1">
      <alignment horizontal="center" vertical="center" wrapText="1"/>
      <protection/>
    </xf>
    <xf numFmtId="0" fontId="8" fillId="59" borderId="32" xfId="124" applyFont="1" applyFill="1" applyBorder="1" applyAlignment="1">
      <alignment horizontal="center" vertical="center" wrapText="1"/>
      <protection/>
    </xf>
    <xf numFmtId="0" fontId="8" fillId="59" borderId="31" xfId="124" applyFont="1" applyFill="1" applyBorder="1" applyAlignment="1">
      <alignment horizontal="center" vertical="center" wrapText="1"/>
      <protection/>
    </xf>
    <xf numFmtId="0" fontId="8" fillId="59" borderId="33" xfId="124" applyFont="1" applyFill="1" applyBorder="1" applyAlignment="1">
      <alignment horizontal="center" vertical="center" wrapText="1"/>
      <protection/>
    </xf>
    <xf numFmtId="0" fontId="8" fillId="59" borderId="48" xfId="124" applyFont="1" applyFill="1" applyBorder="1" applyAlignment="1">
      <alignment horizontal="center" vertical="center" wrapText="1"/>
      <protection/>
    </xf>
    <xf numFmtId="0" fontId="8" fillId="59" borderId="29" xfId="124" applyFont="1" applyFill="1" applyBorder="1" applyAlignment="1">
      <alignment horizontal="center" vertical="center" wrapText="1"/>
      <protection/>
    </xf>
    <xf numFmtId="0" fontId="31" fillId="56" borderId="0" xfId="104" applyFont="1" applyFill="1" applyBorder="1" applyAlignment="1">
      <alignment horizontal="center" vertical="center" wrapText="1"/>
      <protection/>
    </xf>
    <xf numFmtId="0" fontId="31" fillId="51" borderId="0" xfId="104" applyFont="1" applyFill="1" applyBorder="1" applyAlignment="1">
      <alignment horizontal="center" vertical="center" wrapText="1"/>
      <protection/>
    </xf>
    <xf numFmtId="0" fontId="31" fillId="39" borderId="0" xfId="104" applyFont="1" applyFill="1" applyBorder="1" applyAlignment="1">
      <alignment horizontal="center" vertical="center" wrapText="1"/>
      <protection/>
    </xf>
    <xf numFmtId="0" fontId="8" fillId="59" borderId="40" xfId="124" applyFont="1" applyFill="1" applyBorder="1" applyAlignment="1">
      <alignment horizontal="center" vertical="center" wrapText="1"/>
      <protection/>
    </xf>
    <xf numFmtId="0" fontId="8" fillId="59" borderId="49" xfId="124" applyFont="1" applyFill="1" applyBorder="1" applyAlignment="1">
      <alignment horizontal="center" vertical="center" wrapText="1"/>
      <protection/>
    </xf>
    <xf numFmtId="0" fontId="8" fillId="59" borderId="44" xfId="124" applyFont="1" applyFill="1" applyBorder="1" applyAlignment="1">
      <alignment horizontal="center" vertical="center" wrapText="1"/>
      <protection/>
    </xf>
    <xf numFmtId="0" fontId="8" fillId="51" borderId="30" xfId="88" applyFont="1" applyFill="1" applyBorder="1" applyAlignment="1">
      <alignment horizontal="center" vertical="center" wrapText="1"/>
      <protection/>
    </xf>
    <xf numFmtId="0" fontId="8" fillId="51" borderId="32" xfId="88" applyFont="1" applyFill="1" applyBorder="1" applyAlignment="1">
      <alignment horizontal="center" vertical="center" wrapText="1"/>
      <protection/>
    </xf>
    <xf numFmtId="0" fontId="8" fillId="51" borderId="31" xfId="88" applyFont="1" applyFill="1" applyBorder="1" applyAlignment="1">
      <alignment horizontal="center" vertical="center" wrapText="1"/>
      <protection/>
    </xf>
    <xf numFmtId="0" fontId="8" fillId="51" borderId="30" xfId="103" applyFont="1" applyFill="1" applyBorder="1" applyAlignment="1">
      <alignment horizontal="center" vertical="center" wrapText="1"/>
      <protection/>
    </xf>
    <xf numFmtId="0" fontId="8" fillId="6" borderId="19" xfId="88" applyFont="1" applyFill="1" applyBorder="1" applyAlignment="1">
      <alignment horizontal="center" vertical="center" wrapText="1"/>
      <protection/>
    </xf>
    <xf numFmtId="0" fontId="8" fillId="6" borderId="49" xfId="88" applyFont="1" applyFill="1" applyBorder="1" applyAlignment="1">
      <alignment horizontal="center" vertical="center" wrapText="1"/>
      <protection/>
    </xf>
    <xf numFmtId="0" fontId="8" fillId="6" borderId="44" xfId="88" applyFont="1" applyFill="1" applyBorder="1" applyAlignment="1">
      <alignment horizontal="center" vertical="center" wrapText="1"/>
      <protection/>
    </xf>
    <xf numFmtId="0" fontId="8" fillId="6" borderId="39" xfId="88" applyFont="1" applyFill="1" applyBorder="1" applyAlignment="1">
      <alignment horizontal="center" vertical="center" wrapText="1"/>
      <protection/>
    </xf>
    <xf numFmtId="0" fontId="9" fillId="55" borderId="67" xfId="103" applyFont="1" applyFill="1" applyBorder="1" applyAlignment="1">
      <alignment horizontal="center" vertical="center" textRotation="90" wrapText="1"/>
      <protection/>
    </xf>
    <xf numFmtId="0" fontId="9" fillId="55" borderId="35" xfId="103" applyFont="1" applyFill="1" applyBorder="1" applyAlignment="1">
      <alignment horizontal="center" vertical="center" textRotation="90" wrapText="1"/>
      <protection/>
    </xf>
    <xf numFmtId="0" fontId="9" fillId="0" borderId="37" xfId="103" applyFont="1" applyBorder="1" applyAlignment="1">
      <alignment horizontal="center" vertical="center" textRotation="90" wrapText="1"/>
      <protection/>
    </xf>
    <xf numFmtId="0" fontId="8" fillId="3" borderId="30" xfId="103" applyFont="1" applyFill="1" applyBorder="1" applyAlignment="1">
      <alignment horizontal="center" vertical="center" wrapText="1"/>
      <protection/>
    </xf>
    <xf numFmtId="0" fontId="8" fillId="3" borderId="32" xfId="88" applyFont="1" applyFill="1" applyBorder="1" applyAlignment="1">
      <alignment horizontal="center" vertical="center" wrapText="1"/>
      <protection/>
    </xf>
    <xf numFmtId="0" fontId="8" fillId="3" borderId="31" xfId="88" applyFont="1" applyFill="1" applyBorder="1" applyAlignment="1">
      <alignment horizontal="center" vertical="center" wrapText="1"/>
      <protection/>
    </xf>
    <xf numFmtId="0" fontId="8" fillId="3" borderId="30" xfId="88" applyFont="1" applyFill="1" applyBorder="1" applyAlignment="1">
      <alignment horizontal="center" vertical="center" wrapText="1"/>
      <protection/>
    </xf>
    <xf numFmtId="0" fontId="9" fillId="55" borderId="37" xfId="103" applyFont="1" applyFill="1" applyBorder="1" applyAlignment="1">
      <alignment horizontal="center" vertical="center" textRotation="90" wrapText="1"/>
      <protection/>
    </xf>
    <xf numFmtId="0" fontId="8" fillId="5" borderId="24" xfId="88" applyFont="1" applyFill="1" applyBorder="1" applyAlignment="1">
      <alignment horizontal="center" vertical="center" wrapText="1"/>
      <protection/>
    </xf>
    <xf numFmtId="0" fontId="8" fillId="5" borderId="47" xfId="88" applyFont="1" applyFill="1" applyBorder="1" applyAlignment="1">
      <alignment horizontal="center" vertical="center" wrapText="1"/>
      <protection/>
    </xf>
    <xf numFmtId="0" fontId="8" fillId="5" borderId="55" xfId="88" applyFont="1" applyFill="1" applyBorder="1" applyAlignment="1">
      <alignment horizontal="center" vertical="center" wrapText="1"/>
      <protection/>
    </xf>
    <xf numFmtId="0" fontId="8" fillId="5" borderId="22" xfId="88" applyFont="1" applyFill="1" applyBorder="1" applyAlignment="1">
      <alignment horizontal="center" vertical="center" wrapText="1"/>
      <protection/>
    </xf>
    <xf numFmtId="0" fontId="8" fillId="56" borderId="36" xfId="88" applyFont="1" applyFill="1" applyBorder="1" applyAlignment="1">
      <alignment horizontal="center" vertical="center" wrapText="1"/>
      <protection/>
    </xf>
    <xf numFmtId="0" fontId="8" fillId="56" borderId="34" xfId="88" applyFont="1" applyFill="1" applyBorder="1" applyAlignment="1">
      <alignment horizontal="center" vertical="center" wrapText="1"/>
      <protection/>
    </xf>
    <xf numFmtId="0" fontId="8" fillId="56" borderId="41" xfId="88" applyFont="1" applyFill="1" applyBorder="1" applyAlignment="1">
      <alignment horizontal="center" vertical="center" wrapText="1"/>
      <protection/>
    </xf>
    <xf numFmtId="0" fontId="8" fillId="5" borderId="33" xfId="88" applyFont="1" applyFill="1" applyBorder="1" applyAlignment="1">
      <alignment horizontal="center" vertical="center" wrapText="1"/>
      <protection/>
    </xf>
    <xf numFmtId="0" fontId="8" fillId="5" borderId="48" xfId="88" applyFont="1" applyFill="1" applyBorder="1" applyAlignment="1">
      <alignment horizontal="center" vertical="center" wrapText="1"/>
      <protection/>
    </xf>
    <xf numFmtId="0" fontId="8" fillId="5" borderId="29" xfId="88" applyFont="1" applyFill="1" applyBorder="1" applyAlignment="1">
      <alignment horizontal="center" vertical="center" wrapText="1"/>
      <protection/>
    </xf>
    <xf numFmtId="0" fontId="8" fillId="5" borderId="40" xfId="88" applyFont="1" applyFill="1" applyBorder="1" applyAlignment="1">
      <alignment horizontal="center" vertical="center" wrapText="1"/>
      <protection/>
    </xf>
    <xf numFmtId="0" fontId="8" fillId="5" borderId="49" xfId="88" applyFont="1" applyFill="1" applyBorder="1" applyAlignment="1">
      <alignment horizontal="center" vertical="center" wrapText="1"/>
      <protection/>
    </xf>
    <xf numFmtId="0" fontId="8" fillId="5" borderId="44" xfId="88" applyFont="1" applyFill="1" applyBorder="1" applyAlignment="1">
      <alignment horizontal="center" vertical="center" wrapText="1"/>
      <protection/>
    </xf>
    <xf numFmtId="0" fontId="6" fillId="55" borderId="67" xfId="103" applyFont="1" applyFill="1" applyBorder="1" applyAlignment="1">
      <alignment horizontal="center" vertical="center" textRotation="90" wrapText="1"/>
      <protection/>
    </xf>
    <xf numFmtId="0" fontId="6" fillId="55" borderId="35" xfId="103" applyFont="1" applyFill="1" applyBorder="1" applyAlignment="1">
      <alignment horizontal="center" vertical="center" textRotation="90" wrapText="1"/>
      <protection/>
    </xf>
    <xf numFmtId="0" fontId="6" fillId="55" borderId="37" xfId="103" applyFont="1" applyFill="1" applyBorder="1" applyAlignment="1">
      <alignment horizontal="center" vertical="center" textRotation="90" wrapText="1"/>
      <protection/>
    </xf>
    <xf numFmtId="0" fontId="8" fillId="6" borderId="28" xfId="103" applyFont="1" applyFill="1" applyBorder="1" applyAlignment="1">
      <alignment horizontal="center" vertical="center" wrapText="1"/>
      <protection/>
    </xf>
    <xf numFmtId="0" fontId="8" fillId="6" borderId="0" xfId="88" applyFont="1" applyFill="1" applyAlignment="1">
      <alignment horizontal="center" vertical="center" wrapText="1"/>
      <protection/>
    </xf>
    <xf numFmtId="0" fontId="8" fillId="5" borderId="24" xfId="103" applyFont="1" applyFill="1" applyBorder="1" applyAlignment="1">
      <alignment horizontal="center" vertical="center" wrapText="1"/>
      <protection/>
    </xf>
    <xf numFmtId="0" fontId="8" fillId="5" borderId="25" xfId="88" applyFont="1" applyFill="1" applyBorder="1" applyAlignment="1">
      <alignment horizontal="center" vertical="center" wrapText="1"/>
      <protection/>
    </xf>
    <xf numFmtId="0" fontId="8" fillId="51" borderId="36" xfId="88" applyFont="1" applyFill="1" applyBorder="1" applyAlignment="1">
      <alignment horizontal="center" vertical="center" wrapText="1"/>
      <protection/>
    </xf>
    <xf numFmtId="0" fontId="8" fillId="51" borderId="34" xfId="88" applyFont="1" applyFill="1" applyBorder="1" applyAlignment="1">
      <alignment horizontal="center" vertical="center" wrapText="1"/>
      <protection/>
    </xf>
    <xf numFmtId="0" fontId="8" fillId="51" borderId="41" xfId="88" applyFont="1" applyFill="1" applyBorder="1" applyAlignment="1">
      <alignment horizontal="center" vertical="center" wrapText="1"/>
      <protection/>
    </xf>
    <xf numFmtId="0" fontId="8" fillId="6" borderId="36" xfId="88" applyFont="1" applyFill="1" applyBorder="1" applyAlignment="1">
      <alignment horizontal="center" vertical="center" wrapText="1"/>
      <protection/>
    </xf>
    <xf numFmtId="0" fontId="8" fillId="6" borderId="34" xfId="88" applyFont="1" applyFill="1" applyBorder="1" applyAlignment="1">
      <alignment horizontal="center" vertical="center" wrapText="1"/>
      <protection/>
    </xf>
    <xf numFmtId="0" fontId="8" fillId="6" borderId="48" xfId="88" applyFont="1" applyFill="1" applyBorder="1" applyAlignment="1">
      <alignment horizontal="center" vertical="center" wrapText="1"/>
      <protection/>
    </xf>
    <xf numFmtId="0" fontId="8" fillId="6" borderId="29" xfId="88" applyFont="1" applyFill="1" applyBorder="1" applyAlignment="1">
      <alignment horizontal="center" vertical="center" wrapText="1"/>
      <protection/>
    </xf>
    <xf numFmtId="0" fontId="8" fillId="51" borderId="28" xfId="88" applyFont="1" applyFill="1" applyBorder="1" applyAlignment="1">
      <alignment horizontal="center" vertical="center" wrapText="1"/>
      <protection/>
    </xf>
    <xf numFmtId="0" fontId="8" fillId="51" borderId="0" xfId="88" applyFont="1" applyFill="1" applyAlignment="1">
      <alignment horizontal="center" vertical="center" wrapText="1"/>
      <protection/>
    </xf>
    <xf numFmtId="0" fontId="8" fillId="6" borderId="30" xfId="88" applyFont="1" applyFill="1" applyBorder="1" applyAlignment="1">
      <alignment horizontal="center" vertical="center" wrapText="1"/>
      <protection/>
    </xf>
    <xf numFmtId="0" fontId="8" fillId="6" borderId="32" xfId="88" applyFont="1" applyFill="1" applyBorder="1" applyAlignment="1">
      <alignment horizontal="center" vertical="center" wrapText="1"/>
      <protection/>
    </xf>
    <xf numFmtId="0" fontId="8" fillId="6" borderId="31" xfId="88" applyFont="1" applyFill="1" applyBorder="1" applyAlignment="1">
      <alignment horizontal="center" vertical="center" wrapText="1"/>
      <protection/>
    </xf>
    <xf numFmtId="0" fontId="8" fillId="6" borderId="40" xfId="103" applyFont="1" applyFill="1" applyBorder="1" applyAlignment="1">
      <alignment horizontal="center" vertical="center" wrapText="1"/>
      <protection/>
    </xf>
    <xf numFmtId="0" fontId="8" fillId="26" borderId="24" xfId="88" applyFont="1" applyFill="1" applyBorder="1" applyAlignment="1">
      <alignment horizontal="center" vertical="center" wrapText="1"/>
      <protection/>
    </xf>
    <xf numFmtId="0" fontId="8" fillId="26" borderId="47" xfId="88" applyFont="1" applyFill="1" applyBorder="1" applyAlignment="1">
      <alignment horizontal="center" vertical="center" wrapText="1"/>
      <protection/>
    </xf>
    <xf numFmtId="0" fontId="8" fillId="26" borderId="25" xfId="88" applyFont="1" applyFill="1" applyBorder="1" applyAlignment="1">
      <alignment horizontal="center" vertical="center" wrapText="1"/>
      <protection/>
    </xf>
    <xf numFmtId="0" fontId="8" fillId="26" borderId="36" xfId="103" applyFont="1" applyFill="1" applyBorder="1" applyAlignment="1">
      <alignment horizontal="center" vertical="center" wrapText="1"/>
      <protection/>
    </xf>
    <xf numFmtId="0" fontId="8" fillId="26" borderId="0" xfId="88" applyFont="1" applyFill="1" applyAlignment="1">
      <alignment horizontal="center" vertical="center" wrapText="1"/>
      <protection/>
    </xf>
    <xf numFmtId="0" fontId="8" fillId="26" borderId="41" xfId="88" applyFont="1" applyFill="1" applyBorder="1" applyAlignment="1">
      <alignment horizontal="center" vertical="center" wrapText="1"/>
      <protection/>
    </xf>
    <xf numFmtId="0" fontId="8" fillId="51" borderId="33" xfId="88" applyFont="1" applyFill="1" applyBorder="1" applyAlignment="1">
      <alignment horizontal="center" vertical="center" wrapText="1"/>
      <protection/>
    </xf>
    <xf numFmtId="0" fontId="8" fillId="51" borderId="48" xfId="88" applyFont="1" applyFill="1" applyBorder="1" applyAlignment="1">
      <alignment horizontal="center" vertical="center" wrapText="1"/>
      <protection/>
    </xf>
    <xf numFmtId="0" fontId="8" fillId="56" borderId="40" xfId="103" applyFont="1" applyFill="1" applyBorder="1" applyAlignment="1">
      <alignment horizontal="center" vertical="center" wrapText="1"/>
      <protection/>
    </xf>
    <xf numFmtId="0" fontId="8" fillId="56" borderId="19" xfId="88" applyFont="1" applyFill="1" applyBorder="1" applyAlignment="1">
      <alignment horizontal="center" vertical="center" wrapText="1"/>
      <protection/>
    </xf>
    <xf numFmtId="0" fontId="8" fillId="56" borderId="28" xfId="88" applyFont="1" applyFill="1" applyBorder="1" applyAlignment="1">
      <alignment horizontal="center" vertical="center" wrapText="1"/>
      <protection/>
    </xf>
    <xf numFmtId="0" fontId="8" fillId="56" borderId="0" xfId="88" applyFont="1" applyFill="1" applyAlignment="1">
      <alignment horizontal="center" vertical="center" wrapText="1"/>
      <protection/>
    </xf>
    <xf numFmtId="0" fontId="8" fillId="56" borderId="29" xfId="88" applyFont="1" applyFill="1" applyBorder="1" applyAlignment="1">
      <alignment horizontal="center" vertical="center" wrapText="1"/>
      <protection/>
    </xf>
    <xf numFmtId="0" fontId="8" fillId="26" borderId="40" xfId="88" applyFont="1" applyFill="1" applyBorder="1" applyAlignment="1">
      <alignment horizontal="center" vertical="center" wrapText="1"/>
      <protection/>
    </xf>
    <xf numFmtId="0" fontId="8" fillId="26" borderId="49" xfId="88" applyFont="1" applyFill="1" applyBorder="1" applyAlignment="1">
      <alignment horizontal="center" vertical="center" wrapText="1"/>
      <protection/>
    </xf>
    <xf numFmtId="0" fontId="8" fillId="26" borderId="44" xfId="88" applyFont="1" applyFill="1" applyBorder="1" applyAlignment="1">
      <alignment horizontal="center" vertical="center" wrapText="1"/>
      <protection/>
    </xf>
    <xf numFmtId="0" fontId="8" fillId="26" borderId="19" xfId="103" applyFont="1" applyFill="1" applyBorder="1" applyAlignment="1">
      <alignment horizontal="center" vertical="center" wrapText="1"/>
      <protection/>
    </xf>
    <xf numFmtId="0" fontId="8" fillId="26" borderId="19" xfId="88" applyFont="1" applyFill="1" applyBorder="1" applyAlignment="1">
      <alignment horizontal="center" vertical="center" wrapText="1"/>
      <protection/>
    </xf>
    <xf numFmtId="0" fontId="8" fillId="4" borderId="30" xfId="88" applyFont="1" applyFill="1" applyBorder="1" applyAlignment="1">
      <alignment horizontal="center" vertical="center" wrapText="1"/>
      <protection/>
    </xf>
    <xf numFmtId="0" fontId="8" fillId="4" borderId="32" xfId="88" applyFont="1" applyFill="1" applyBorder="1" applyAlignment="1">
      <alignment horizontal="center" vertical="center" wrapText="1"/>
      <protection/>
    </xf>
    <xf numFmtId="0" fontId="8" fillId="4" borderId="31" xfId="88" applyFont="1" applyFill="1" applyBorder="1" applyAlignment="1">
      <alignment horizontal="center" vertical="center" wrapText="1"/>
      <protection/>
    </xf>
    <xf numFmtId="0" fontId="8" fillId="4" borderId="36" xfId="103" applyFont="1" applyFill="1" applyBorder="1" applyAlignment="1">
      <alignment horizontal="center" vertical="center" wrapText="1"/>
      <protection/>
    </xf>
    <xf numFmtId="0" fontId="8" fillId="4" borderId="34" xfId="88" applyFont="1" applyFill="1" applyBorder="1" applyAlignment="1">
      <alignment horizontal="center" vertical="center" wrapText="1"/>
      <protection/>
    </xf>
    <xf numFmtId="0" fontId="8" fillId="4" borderId="33" xfId="103" applyFont="1" applyFill="1" applyBorder="1" applyAlignment="1">
      <alignment horizontal="center" vertical="center" wrapText="1"/>
      <protection/>
    </xf>
    <xf numFmtId="0" fontId="8" fillId="4" borderId="48" xfId="88" applyFont="1" applyFill="1" applyBorder="1" applyAlignment="1">
      <alignment horizontal="center" vertical="center" wrapText="1"/>
      <protection/>
    </xf>
    <xf numFmtId="0" fontId="8" fillId="4" borderId="0" xfId="88" applyFont="1" applyFill="1" applyAlignment="1">
      <alignment horizontal="center" vertical="center" wrapText="1"/>
      <protection/>
    </xf>
    <xf numFmtId="0" fontId="8" fillId="4" borderId="27" xfId="88" applyFont="1" applyFill="1" applyBorder="1" applyAlignment="1">
      <alignment horizontal="center" vertical="center" wrapText="1"/>
      <protection/>
    </xf>
    <xf numFmtId="0" fontId="8" fillId="4" borderId="40" xfId="88" applyFont="1" applyFill="1" applyBorder="1" applyAlignment="1">
      <alignment horizontal="center" vertical="center" wrapText="1"/>
      <protection/>
    </xf>
    <xf numFmtId="0" fontId="8" fillId="4" borderId="49" xfId="88" applyFont="1" applyFill="1" applyBorder="1" applyAlignment="1">
      <alignment horizontal="center" vertical="center" wrapText="1"/>
      <protection/>
    </xf>
    <xf numFmtId="0" fontId="8" fillId="4" borderId="44" xfId="88" applyFont="1" applyFill="1" applyBorder="1" applyAlignment="1">
      <alignment horizontal="center" vertical="center" wrapText="1"/>
      <protection/>
    </xf>
    <xf numFmtId="0" fontId="8" fillId="4" borderId="0" xfId="103" applyFont="1" applyFill="1" applyAlignment="1">
      <alignment horizontal="center" vertical="center" wrapText="1"/>
      <protection/>
    </xf>
    <xf numFmtId="0" fontId="8" fillId="56" borderId="23" xfId="103" applyFont="1" applyFill="1" applyBorder="1" applyAlignment="1">
      <alignment horizontal="center" vertical="center" wrapText="1"/>
      <protection/>
    </xf>
    <xf numFmtId="0" fontId="8" fillId="56" borderId="55" xfId="88" applyFont="1" applyFill="1" applyBorder="1" applyAlignment="1">
      <alignment horizontal="center" vertical="center" wrapText="1"/>
      <protection/>
    </xf>
    <xf numFmtId="0" fontId="8" fillId="56" borderId="22" xfId="88" applyFont="1" applyFill="1" applyBorder="1" applyAlignment="1">
      <alignment horizontal="center" vertical="center" wrapText="1"/>
      <protection/>
    </xf>
    <xf numFmtId="0" fontId="8" fillId="26" borderId="23" xfId="88" applyFont="1" applyFill="1" applyBorder="1" applyAlignment="1">
      <alignment horizontal="center" vertical="center" wrapText="1"/>
      <protection/>
    </xf>
    <xf numFmtId="0" fontId="8" fillId="26" borderId="55" xfId="88" applyFont="1" applyFill="1" applyBorder="1" applyAlignment="1">
      <alignment horizontal="center" vertical="center" wrapText="1"/>
      <protection/>
    </xf>
    <xf numFmtId="0" fontId="8" fillId="26" borderId="22" xfId="88" applyFont="1" applyFill="1" applyBorder="1" applyAlignment="1">
      <alignment horizontal="center" vertical="center" wrapText="1"/>
      <protection/>
    </xf>
    <xf numFmtId="0" fontId="8" fillId="26" borderId="47" xfId="103" applyFont="1" applyFill="1" applyBorder="1" applyAlignment="1">
      <alignment horizontal="center" vertical="center" wrapText="1"/>
      <protection/>
    </xf>
    <xf numFmtId="0" fontId="8" fillId="26" borderId="34" xfId="88" applyFont="1" applyFill="1" applyBorder="1" applyAlignment="1">
      <alignment horizontal="center" vertical="center" wrapText="1"/>
      <protection/>
    </xf>
    <xf numFmtId="0" fontId="6" fillId="0" borderId="35" xfId="103" applyFont="1" applyBorder="1" applyAlignment="1">
      <alignment horizontal="center" vertical="center" textRotation="90" wrapText="1"/>
      <protection/>
    </xf>
    <xf numFmtId="0" fontId="6" fillId="0" borderId="37" xfId="103" applyFont="1" applyBorder="1" applyAlignment="1">
      <alignment horizontal="center" vertical="center" textRotation="90" wrapText="1"/>
      <protection/>
    </xf>
    <xf numFmtId="0" fontId="8" fillId="4" borderId="24" xfId="88" applyFont="1" applyFill="1" applyBorder="1" applyAlignment="1">
      <alignment horizontal="center" vertical="center" wrapText="1"/>
      <protection/>
    </xf>
    <xf numFmtId="0" fontId="8" fillId="4" borderId="47" xfId="88" applyFont="1" applyFill="1" applyBorder="1" applyAlignment="1">
      <alignment horizontal="center" vertical="center" wrapText="1"/>
      <protection/>
    </xf>
    <xf numFmtId="0" fontId="8" fillId="4" borderId="41" xfId="88" applyFont="1" applyFill="1" applyBorder="1" applyAlignment="1">
      <alignment horizontal="center" vertical="center" wrapText="1"/>
      <protection/>
    </xf>
    <xf numFmtId="0" fontId="8" fillId="4" borderId="30" xfId="103" applyFont="1" applyFill="1" applyBorder="1" applyAlignment="1">
      <alignment horizontal="center" vertical="center" wrapText="1"/>
      <protection/>
    </xf>
    <xf numFmtId="0" fontId="8" fillId="4" borderId="29" xfId="88" applyFont="1" applyFill="1" applyBorder="1" applyAlignment="1">
      <alignment horizontal="center" vertical="center" wrapText="1"/>
      <protection/>
    </xf>
    <xf numFmtId="0" fontId="8" fillId="4" borderId="33" xfId="88" applyFont="1" applyFill="1" applyBorder="1" applyAlignment="1">
      <alignment horizontal="center" vertical="center" wrapText="1"/>
      <protection/>
    </xf>
    <xf numFmtId="0" fontId="8" fillId="57" borderId="30" xfId="103" applyFont="1" applyFill="1" applyBorder="1" applyAlignment="1">
      <alignment horizontal="center" vertical="center" wrapText="1"/>
      <protection/>
    </xf>
    <xf numFmtId="0" fontId="8" fillId="57" borderId="32" xfId="88" applyFont="1" applyFill="1" applyBorder="1" applyAlignment="1">
      <alignment horizontal="center" vertical="center" wrapText="1"/>
      <protection/>
    </xf>
    <xf numFmtId="0" fontId="8" fillId="57" borderId="29" xfId="88" applyFont="1" applyFill="1" applyBorder="1" applyAlignment="1">
      <alignment horizontal="center" vertical="center" wrapText="1"/>
      <protection/>
    </xf>
    <xf numFmtId="0" fontId="8" fillId="57" borderId="33" xfId="88" applyFont="1" applyFill="1" applyBorder="1" applyAlignment="1">
      <alignment horizontal="center" vertical="center" wrapText="1"/>
      <protection/>
    </xf>
    <xf numFmtId="0" fontId="8" fillId="57" borderId="48" xfId="88" applyFont="1" applyFill="1" applyBorder="1" applyAlignment="1">
      <alignment horizontal="center" vertical="center" wrapText="1"/>
      <protection/>
    </xf>
    <xf numFmtId="0" fontId="8" fillId="4" borderId="40" xfId="103" applyFont="1" applyFill="1" applyBorder="1" applyAlignment="1">
      <alignment horizontal="center" vertical="center" wrapText="1"/>
      <protection/>
    </xf>
    <xf numFmtId="0" fontId="8" fillId="57" borderId="40" xfId="88" applyFont="1" applyFill="1" applyBorder="1" applyAlignment="1">
      <alignment horizontal="center" vertical="center" wrapText="1"/>
      <protection/>
    </xf>
    <xf numFmtId="0" fontId="8" fillId="57" borderId="49" xfId="88" applyFont="1" applyFill="1" applyBorder="1" applyAlignment="1">
      <alignment horizontal="center" vertical="center" wrapText="1"/>
      <protection/>
    </xf>
    <xf numFmtId="0" fontId="8" fillId="57" borderId="40" xfId="103" applyFont="1" applyFill="1" applyBorder="1" applyAlignment="1">
      <alignment horizontal="center" vertical="center" wrapText="1"/>
      <protection/>
    </xf>
    <xf numFmtId="0" fontId="8" fillId="57" borderId="44" xfId="88" applyFont="1" applyFill="1" applyBorder="1" applyAlignment="1">
      <alignment horizontal="center" vertical="center" wrapText="1"/>
      <protection/>
    </xf>
    <xf numFmtId="0" fontId="8" fillId="4" borderId="28" xfId="103" applyFont="1" applyFill="1" applyBorder="1" applyAlignment="1">
      <alignment horizontal="center" vertical="center" wrapText="1"/>
      <protection/>
    </xf>
    <xf numFmtId="0" fontId="8" fillId="51" borderId="33" xfId="103" applyFont="1" applyFill="1" applyBorder="1" applyAlignment="1">
      <alignment horizontal="center" vertical="center" wrapText="1"/>
      <protection/>
    </xf>
    <xf numFmtId="0" fontId="8" fillId="57" borderId="33" xfId="103" applyFont="1" applyFill="1" applyBorder="1" applyAlignment="1">
      <alignment horizontal="center" vertical="center" wrapText="1"/>
      <protection/>
    </xf>
    <xf numFmtId="0" fontId="8" fillId="51" borderId="29" xfId="88" applyFont="1" applyFill="1" applyBorder="1" applyAlignment="1">
      <alignment horizontal="center" vertical="center" wrapText="1"/>
      <protection/>
    </xf>
    <xf numFmtId="0" fontId="8" fillId="57" borderId="30" xfId="88" applyFont="1" applyFill="1" applyBorder="1" applyAlignment="1">
      <alignment horizontal="center" vertical="center" wrapText="1"/>
      <protection/>
    </xf>
    <xf numFmtId="0" fontId="8" fillId="57" borderId="0" xfId="88" applyFont="1" applyFill="1" applyAlignment="1">
      <alignment horizontal="center" vertical="center" wrapText="1"/>
      <protection/>
    </xf>
    <xf numFmtId="0" fontId="8" fillId="57" borderId="34" xfId="88" applyFont="1" applyFill="1" applyBorder="1" applyAlignment="1">
      <alignment horizontal="center" vertical="center" wrapText="1"/>
      <protection/>
    </xf>
    <xf numFmtId="0" fontId="8" fillId="57" borderId="41" xfId="88" applyFont="1" applyFill="1" applyBorder="1" applyAlignment="1">
      <alignment horizontal="center" vertical="center" wrapText="1"/>
      <protection/>
    </xf>
    <xf numFmtId="0" fontId="8" fillId="57" borderId="31" xfId="88" applyFont="1" applyFill="1" applyBorder="1" applyAlignment="1">
      <alignment horizontal="center" vertical="center" wrapText="1"/>
      <protection/>
    </xf>
    <xf numFmtId="0" fontId="8" fillId="5" borderId="34" xfId="88" applyFont="1" applyFill="1" applyBorder="1" applyAlignment="1">
      <alignment horizontal="center" vertical="center" wrapText="1"/>
      <protection/>
    </xf>
    <xf numFmtId="0" fontId="8" fillId="5" borderId="41" xfId="88" applyFont="1" applyFill="1" applyBorder="1" applyAlignment="1">
      <alignment horizontal="center" vertical="center" wrapText="1"/>
      <protection/>
    </xf>
    <xf numFmtId="0" fontId="8" fillId="51" borderId="40" xfId="103" applyFont="1" applyFill="1" applyBorder="1" applyAlignment="1">
      <alignment horizontal="center" vertical="center" wrapText="1"/>
      <protection/>
    </xf>
    <xf numFmtId="0" fontId="8" fillId="51" borderId="49" xfId="88" applyFont="1" applyFill="1" applyBorder="1" applyAlignment="1">
      <alignment horizontal="center" vertical="center" wrapText="1"/>
      <protection/>
    </xf>
    <xf numFmtId="0" fontId="8" fillId="51" borderId="44" xfId="88" applyFont="1" applyFill="1" applyBorder="1" applyAlignment="1">
      <alignment horizontal="center" vertical="center" wrapText="1"/>
      <protection/>
    </xf>
    <xf numFmtId="0" fontId="8" fillId="51" borderId="40" xfId="88" applyFont="1" applyFill="1" applyBorder="1" applyAlignment="1">
      <alignment horizontal="center" vertical="center" wrapText="1"/>
      <protection/>
    </xf>
    <xf numFmtId="0" fontId="8" fillId="26" borderId="24" xfId="103" applyFont="1" applyFill="1" applyBorder="1" applyAlignment="1">
      <alignment horizontal="center" vertical="center" wrapText="1"/>
      <protection/>
    </xf>
    <xf numFmtId="0" fontId="8" fillId="56" borderId="47" xfId="88" applyFont="1" applyFill="1" applyBorder="1" applyAlignment="1">
      <alignment horizontal="center" vertical="center" wrapText="1"/>
      <protection/>
    </xf>
    <xf numFmtId="0" fontId="8" fillId="56" borderId="25" xfId="88" applyFont="1" applyFill="1" applyBorder="1" applyAlignment="1">
      <alignment horizontal="center" vertical="center" wrapText="1"/>
      <protection/>
    </xf>
    <xf numFmtId="0" fontId="8" fillId="57" borderId="24" xfId="88" applyFont="1" applyFill="1" applyBorder="1" applyAlignment="1">
      <alignment horizontal="center" vertical="center" wrapText="1"/>
      <protection/>
    </xf>
    <xf numFmtId="0" fontId="8" fillId="57" borderId="47" xfId="88" applyFont="1" applyFill="1" applyBorder="1" applyAlignment="1">
      <alignment horizontal="center" vertical="center" wrapText="1"/>
      <protection/>
    </xf>
    <xf numFmtId="0" fontId="8" fillId="57" borderId="25" xfId="88" applyFont="1" applyFill="1" applyBorder="1" applyAlignment="1">
      <alignment horizontal="center" vertical="center" wrapText="1"/>
      <protection/>
    </xf>
    <xf numFmtId="0" fontId="8" fillId="51" borderId="36" xfId="103" applyFont="1" applyFill="1" applyBorder="1" applyAlignment="1">
      <alignment horizontal="center" vertical="center" wrapText="1"/>
      <protection/>
    </xf>
    <xf numFmtId="0" fontId="8" fillId="26" borderId="36" xfId="88" applyFont="1" applyFill="1" applyBorder="1" applyAlignment="1">
      <alignment horizontal="center" vertical="center" wrapText="1"/>
      <protection/>
    </xf>
    <xf numFmtId="0" fontId="8" fillId="26" borderId="32" xfId="88" applyFont="1" applyFill="1" applyBorder="1" applyAlignment="1">
      <alignment horizontal="center" vertical="center" wrapText="1"/>
      <protection/>
    </xf>
    <xf numFmtId="0" fontId="8" fillId="26" borderId="31" xfId="88" applyFont="1" applyFill="1" applyBorder="1" applyAlignment="1">
      <alignment horizontal="center" vertical="center" wrapText="1"/>
      <protection/>
    </xf>
    <xf numFmtId="0" fontId="8" fillId="3" borderId="33" xfId="88" applyFont="1" applyFill="1" applyBorder="1" applyAlignment="1">
      <alignment horizontal="center" vertical="center" wrapText="1"/>
      <protection/>
    </xf>
    <xf numFmtId="0" fontId="8" fillId="3" borderId="48" xfId="88" applyFont="1" applyFill="1" applyBorder="1" applyAlignment="1">
      <alignment horizontal="center" vertical="center" wrapText="1"/>
      <protection/>
    </xf>
    <xf numFmtId="0" fontId="8" fillId="3" borderId="29" xfId="88" applyFont="1" applyFill="1" applyBorder="1" applyAlignment="1">
      <alignment horizontal="center" vertical="center" wrapText="1"/>
      <protection/>
    </xf>
    <xf numFmtId="0" fontId="8" fillId="51" borderId="28" xfId="103" applyFont="1" applyFill="1" applyBorder="1" applyAlignment="1">
      <alignment horizontal="center" vertical="center" wrapText="1"/>
      <protection/>
    </xf>
    <xf numFmtId="0" fontId="8" fillId="5" borderId="36" xfId="103" applyFont="1" applyFill="1" applyBorder="1" applyAlignment="1">
      <alignment horizontal="center" vertical="center" wrapText="1"/>
      <protection/>
    </xf>
    <xf numFmtId="0" fontId="8" fillId="26" borderId="30" xfId="88" applyFont="1" applyFill="1" applyBorder="1" applyAlignment="1">
      <alignment horizontal="center" vertical="center" wrapText="1"/>
      <protection/>
    </xf>
    <xf numFmtId="0" fontId="8" fillId="39" borderId="34" xfId="88" applyFont="1" applyFill="1" applyBorder="1" applyAlignment="1">
      <alignment horizontal="center" vertical="center" wrapText="1"/>
      <protection/>
    </xf>
    <xf numFmtId="0" fontId="8" fillId="39" borderId="41" xfId="88" applyFont="1" applyFill="1" applyBorder="1" applyAlignment="1">
      <alignment horizontal="center" vertical="center" wrapText="1"/>
      <protection/>
    </xf>
    <xf numFmtId="0" fontId="8" fillId="5" borderId="36" xfId="88" applyFont="1" applyFill="1" applyBorder="1" applyAlignment="1">
      <alignment horizontal="center" vertical="center" wrapText="1"/>
      <protection/>
    </xf>
    <xf numFmtId="0" fontId="8" fillId="5" borderId="32" xfId="88" applyFont="1" applyFill="1" applyBorder="1" applyAlignment="1">
      <alignment horizontal="center" vertical="center" wrapText="1"/>
      <protection/>
    </xf>
    <xf numFmtId="0" fontId="8" fillId="5" borderId="31" xfId="88" applyFont="1" applyFill="1" applyBorder="1" applyAlignment="1">
      <alignment horizontal="center" vertical="center" wrapText="1"/>
      <protection/>
    </xf>
    <xf numFmtId="0" fontId="11" fillId="55" borderId="67" xfId="103" applyFont="1" applyFill="1" applyBorder="1" applyAlignment="1">
      <alignment horizontal="center" vertical="center" textRotation="90" wrapText="1"/>
      <protection/>
    </xf>
    <xf numFmtId="0" fontId="11" fillId="55" borderId="35" xfId="103" applyFont="1" applyFill="1" applyBorder="1" applyAlignment="1">
      <alignment horizontal="center" vertical="center" textRotation="90" wrapText="1"/>
      <protection/>
    </xf>
    <xf numFmtId="0" fontId="11" fillId="55" borderId="37" xfId="103" applyFont="1" applyFill="1" applyBorder="1" applyAlignment="1">
      <alignment horizontal="center" vertical="center" textRotation="90" wrapText="1"/>
      <protection/>
    </xf>
    <xf numFmtId="0" fontId="8" fillId="7" borderId="23" xfId="88" applyFont="1" applyFill="1" applyBorder="1" applyAlignment="1">
      <alignment horizontal="center" vertical="center" wrapText="1"/>
      <protection/>
    </xf>
    <xf numFmtId="0" fontId="8" fillId="7" borderId="55" xfId="88" applyFont="1" applyFill="1" applyBorder="1" applyAlignment="1">
      <alignment horizontal="center" vertical="center" wrapText="1"/>
      <protection/>
    </xf>
    <xf numFmtId="0" fontId="8" fillId="7" borderId="22" xfId="88" applyFont="1" applyFill="1" applyBorder="1" applyAlignment="1">
      <alignment horizontal="center" vertical="center" wrapText="1"/>
      <protection/>
    </xf>
    <xf numFmtId="0" fontId="8" fillId="7" borderId="24" xfId="88" applyFont="1" applyFill="1" applyBorder="1" applyAlignment="1">
      <alignment horizontal="center" vertical="center" wrapText="1"/>
      <protection/>
    </xf>
    <xf numFmtId="0" fontId="8" fillId="7" borderId="47" xfId="88" applyFont="1" applyFill="1" applyBorder="1" applyAlignment="1">
      <alignment horizontal="center" vertical="center" wrapText="1"/>
      <protection/>
    </xf>
    <xf numFmtId="0" fontId="8" fillId="7" borderId="34" xfId="88" applyFont="1" applyFill="1" applyBorder="1" applyAlignment="1">
      <alignment horizontal="center" vertical="center" wrapText="1"/>
      <protection/>
    </xf>
    <xf numFmtId="0" fontId="8" fillId="7" borderId="41" xfId="88" applyFont="1" applyFill="1" applyBorder="1" applyAlignment="1">
      <alignment horizontal="center" vertical="center" wrapText="1"/>
      <protection/>
    </xf>
    <xf numFmtId="0" fontId="8" fillId="7" borderId="30" xfId="88" applyFont="1" applyFill="1" applyBorder="1" applyAlignment="1">
      <alignment horizontal="center" vertical="center" wrapText="1"/>
      <protection/>
    </xf>
    <xf numFmtId="0" fontId="8" fillId="7" borderId="32" xfId="88" applyFont="1" applyFill="1" applyBorder="1" applyAlignment="1">
      <alignment horizontal="center" vertical="center" wrapText="1"/>
      <protection/>
    </xf>
    <xf numFmtId="0" fontId="8" fillId="7" borderId="31" xfId="88" applyFont="1" applyFill="1" applyBorder="1" applyAlignment="1">
      <alignment horizontal="center" vertical="center" wrapText="1"/>
      <protection/>
    </xf>
    <xf numFmtId="0" fontId="8" fillId="39" borderId="30" xfId="103" applyFont="1" applyFill="1" applyBorder="1" applyAlignment="1">
      <alignment horizontal="center" vertical="center" wrapText="1"/>
      <protection/>
    </xf>
    <xf numFmtId="0" fontId="8" fillId="39" borderId="32" xfId="88" applyFont="1" applyFill="1" applyBorder="1" applyAlignment="1">
      <alignment horizontal="center" vertical="center" wrapText="1"/>
      <protection/>
    </xf>
    <xf numFmtId="0" fontId="8" fillId="39" borderId="31" xfId="88" applyFont="1" applyFill="1" applyBorder="1" applyAlignment="1">
      <alignment horizontal="center" vertical="center" wrapText="1"/>
      <protection/>
    </xf>
    <xf numFmtId="0" fontId="8" fillId="39" borderId="48" xfId="88" applyFont="1" applyFill="1" applyBorder="1" applyAlignment="1">
      <alignment horizontal="center" vertical="center" wrapText="1"/>
      <protection/>
    </xf>
    <xf numFmtId="0" fontId="8" fillId="39" borderId="33" xfId="88" applyFont="1" applyFill="1" applyBorder="1" applyAlignment="1">
      <alignment horizontal="center" vertical="center" wrapText="1"/>
      <protection/>
    </xf>
    <xf numFmtId="0" fontId="8" fillId="39" borderId="0" xfId="88" applyFont="1" applyFill="1" applyAlignment="1">
      <alignment horizontal="center" vertical="center" wrapText="1"/>
      <protection/>
    </xf>
    <xf numFmtId="0" fontId="8" fillId="56" borderId="33" xfId="88" applyFont="1" applyFill="1" applyBorder="1" applyAlignment="1">
      <alignment horizontal="center" vertical="center" wrapText="1"/>
      <protection/>
    </xf>
    <xf numFmtId="0" fontId="8" fillId="56" borderId="48" xfId="88" applyFont="1" applyFill="1" applyBorder="1" applyAlignment="1">
      <alignment horizontal="center" vertical="center" wrapText="1"/>
      <protection/>
    </xf>
    <xf numFmtId="0" fontId="8" fillId="51" borderId="27" xfId="88" applyFont="1" applyFill="1" applyBorder="1" applyAlignment="1">
      <alignment horizontal="center" vertical="center" wrapText="1"/>
      <protection/>
    </xf>
    <xf numFmtId="0" fontId="8" fillId="39" borderId="36" xfId="88" applyFont="1" applyFill="1" applyBorder="1" applyAlignment="1">
      <alignment horizontal="center" vertical="center" wrapText="1"/>
      <protection/>
    </xf>
    <xf numFmtId="0" fontId="8" fillId="39" borderId="27" xfId="88" applyFont="1" applyFill="1" applyBorder="1" applyAlignment="1">
      <alignment horizontal="center" vertical="center" wrapText="1"/>
      <protection/>
    </xf>
    <xf numFmtId="0" fontId="8" fillId="39" borderId="28" xfId="88" applyFont="1" applyFill="1" applyBorder="1" applyAlignment="1">
      <alignment horizontal="center" vertical="center" wrapText="1"/>
      <protection/>
    </xf>
    <xf numFmtId="0" fontId="8" fillId="56" borderId="30" xfId="88" applyFont="1" applyFill="1" applyBorder="1" applyAlignment="1">
      <alignment horizontal="center" vertical="center" wrapText="1"/>
      <protection/>
    </xf>
    <xf numFmtId="0" fontId="8" fillId="56" borderId="32" xfId="88" applyFont="1" applyFill="1" applyBorder="1" applyAlignment="1">
      <alignment horizontal="center" vertical="center" wrapText="1"/>
      <protection/>
    </xf>
    <xf numFmtId="0" fontId="8" fillId="56" borderId="31" xfId="88" applyFont="1" applyFill="1" applyBorder="1" applyAlignment="1">
      <alignment horizontal="center" vertical="center" wrapText="1"/>
      <protection/>
    </xf>
    <xf numFmtId="0" fontId="8" fillId="5" borderId="30" xfId="88" applyFont="1" applyFill="1" applyBorder="1" applyAlignment="1">
      <alignment horizontal="center" vertical="center" wrapText="1"/>
      <protection/>
    </xf>
    <xf numFmtId="0" fontId="8" fillId="26" borderId="30" xfId="103" applyFont="1" applyFill="1" applyBorder="1" applyAlignment="1">
      <alignment horizontal="center" vertical="center" wrapText="1"/>
      <protection/>
    </xf>
    <xf numFmtId="0" fontId="8" fillId="3" borderId="24" xfId="88" applyFont="1" applyFill="1" applyBorder="1" applyAlignment="1">
      <alignment horizontal="center" vertical="center" wrapText="1"/>
      <protection/>
    </xf>
    <xf numFmtId="0" fontId="8" fillId="3" borderId="47" xfId="88" applyFont="1" applyFill="1" applyBorder="1" applyAlignment="1">
      <alignment horizontal="center" vertical="center" wrapText="1"/>
      <protection/>
    </xf>
    <xf numFmtId="0" fontId="8" fillId="3" borderId="25" xfId="88" applyFont="1" applyFill="1" applyBorder="1" applyAlignment="1">
      <alignment horizontal="center" vertical="center" wrapText="1"/>
      <protection/>
    </xf>
    <xf numFmtId="0" fontId="8" fillId="5" borderId="23" xfId="88" applyFont="1" applyFill="1" applyBorder="1" applyAlignment="1">
      <alignment horizontal="center" vertical="center" wrapText="1"/>
      <protection/>
    </xf>
    <xf numFmtId="0" fontId="5" fillId="0" borderId="23" xfId="103" applyFont="1" applyBorder="1" applyAlignment="1">
      <alignment horizontal="center" vertical="center"/>
      <protection/>
    </xf>
    <xf numFmtId="0" fontId="5" fillId="0" borderId="22" xfId="103" applyFont="1" applyBorder="1" applyAlignment="1">
      <alignment horizontal="center" vertical="center"/>
      <protection/>
    </xf>
    <xf numFmtId="0" fontId="5" fillId="54" borderId="23" xfId="103" applyFont="1" applyFill="1" applyBorder="1" applyAlignment="1">
      <alignment horizontal="center" vertical="center"/>
      <protection/>
    </xf>
    <xf numFmtId="0" fontId="5" fillId="54" borderId="22" xfId="103" applyFont="1" applyFill="1" applyBorder="1" applyAlignment="1">
      <alignment horizontal="center" vertical="center"/>
      <protection/>
    </xf>
    <xf numFmtId="0" fontId="5" fillId="54" borderId="66" xfId="103" applyFont="1" applyFill="1" applyBorder="1" applyAlignment="1">
      <alignment horizontal="center" vertical="center"/>
      <protection/>
    </xf>
    <xf numFmtId="0" fontId="2" fillId="0" borderId="21" xfId="103" applyFont="1" applyBorder="1" applyAlignment="1">
      <alignment horizontal="center" vertical="center"/>
      <protection/>
    </xf>
    <xf numFmtId="0" fontId="1" fillId="0" borderId="65" xfId="103" applyBorder="1" applyAlignment="1">
      <alignment horizontal="center" vertical="center"/>
      <protection/>
    </xf>
    <xf numFmtId="0" fontId="3" fillId="0" borderId="21" xfId="103" applyFont="1" applyBorder="1" applyAlignment="1">
      <alignment horizontal="left" vertical="center" wrapText="1"/>
      <protection/>
    </xf>
    <xf numFmtId="0" fontId="1" fillId="0" borderId="50" xfId="103" applyBorder="1" applyAlignment="1">
      <alignment horizontal="left" vertical="center" wrapText="1"/>
      <protection/>
    </xf>
    <xf numFmtId="0" fontId="1" fillId="0" borderId="65" xfId="103" applyBorder="1" applyAlignment="1">
      <alignment vertical="center" wrapText="1"/>
      <protection/>
    </xf>
    <xf numFmtId="0" fontId="5" fillId="0" borderId="21" xfId="103" applyFont="1" applyBorder="1" applyAlignment="1">
      <alignment horizontal="center" vertical="center"/>
      <protection/>
    </xf>
    <xf numFmtId="0" fontId="5" fillId="0" borderId="43" xfId="103" applyFont="1" applyBorder="1" applyAlignment="1">
      <alignment horizontal="center" vertical="center"/>
      <protection/>
    </xf>
    <xf numFmtId="0" fontId="8" fillId="39" borderId="55" xfId="88" applyFont="1" applyFill="1" applyBorder="1" applyAlignment="1">
      <alignment horizontal="center" vertical="center" wrapText="1"/>
      <protection/>
    </xf>
    <xf numFmtId="0" fontId="8" fillId="39" borderId="47" xfId="88" applyFont="1" applyFill="1" applyBorder="1" applyAlignment="1">
      <alignment horizontal="center" vertical="center" wrapText="1"/>
      <protection/>
    </xf>
    <xf numFmtId="0" fontId="8" fillId="39" borderId="25" xfId="88" applyFont="1" applyFill="1" applyBorder="1" applyAlignment="1">
      <alignment horizontal="center" vertical="center" wrapText="1"/>
      <protection/>
    </xf>
    <xf numFmtId="0" fontId="8" fillId="39" borderId="34" xfId="103" applyFont="1" applyFill="1" applyBorder="1" applyAlignment="1">
      <alignment horizontal="center" vertical="center" wrapText="1"/>
      <protection/>
    </xf>
    <xf numFmtId="0" fontId="8" fillId="39" borderId="30" xfId="88" applyFont="1" applyFill="1" applyBorder="1" applyAlignment="1">
      <alignment horizontal="center" vertical="center" wrapText="1"/>
      <protection/>
    </xf>
    <xf numFmtId="0" fontId="8" fillId="39" borderId="36" xfId="103" applyFont="1" applyFill="1" applyBorder="1" applyAlignment="1">
      <alignment horizontal="center" vertical="center" wrapText="1"/>
      <protection/>
    </xf>
    <xf numFmtId="0" fontId="8" fillId="56" borderId="28" xfId="103" applyFont="1" applyFill="1" applyBorder="1" applyAlignment="1">
      <alignment horizontal="center" vertical="center" wrapText="1"/>
      <protection/>
    </xf>
    <xf numFmtId="0" fontId="8" fillId="56" borderId="27" xfId="88" applyFont="1" applyFill="1" applyBorder="1" applyAlignment="1">
      <alignment horizontal="center" vertical="center" wrapText="1"/>
      <protection/>
    </xf>
    <xf numFmtId="0" fontId="8" fillId="5" borderId="28" xfId="88" applyFont="1" applyFill="1" applyBorder="1" applyAlignment="1">
      <alignment horizontal="center" vertical="center" wrapText="1"/>
      <protection/>
    </xf>
    <xf numFmtId="0" fontId="8" fillId="5" borderId="0" xfId="88" applyFont="1" applyFill="1" applyAlignment="1">
      <alignment horizontal="center" vertical="center" wrapText="1"/>
      <protection/>
    </xf>
    <xf numFmtId="0" fontId="8" fillId="26" borderId="33" xfId="88" applyFont="1" applyFill="1" applyBorder="1" applyAlignment="1">
      <alignment horizontal="center" vertical="center" wrapText="1"/>
      <protection/>
    </xf>
    <xf numFmtId="0" fontId="8" fillId="26" borderId="48" xfId="88" applyFont="1" applyFill="1" applyBorder="1" applyAlignment="1">
      <alignment horizontal="center" vertical="center" wrapText="1"/>
      <protection/>
    </xf>
    <xf numFmtId="0" fontId="8" fillId="39" borderId="40" xfId="88" applyFont="1" applyFill="1" applyBorder="1" applyAlignment="1">
      <alignment horizontal="center" vertical="center" wrapText="1"/>
      <protection/>
    </xf>
    <xf numFmtId="0" fontId="8" fillId="39" borderId="49" xfId="88" applyFont="1" applyFill="1" applyBorder="1" applyAlignment="1">
      <alignment horizontal="center" vertical="center" wrapText="1"/>
      <protection/>
    </xf>
    <xf numFmtId="0" fontId="8" fillId="39" borderId="44" xfId="88" applyFont="1" applyFill="1" applyBorder="1" applyAlignment="1">
      <alignment horizontal="center" vertical="center" wrapText="1"/>
      <protection/>
    </xf>
    <xf numFmtId="0" fontId="8" fillId="6" borderId="24" xfId="88" applyFont="1" applyFill="1" applyBorder="1" applyAlignment="1">
      <alignment horizontal="center" vertical="center" wrapText="1"/>
      <protection/>
    </xf>
    <xf numFmtId="0" fontId="8" fillId="6" borderId="55" xfId="88" applyFont="1" applyFill="1" applyBorder="1" applyAlignment="1">
      <alignment horizontal="center" vertical="center" wrapText="1"/>
      <protection/>
    </xf>
    <xf numFmtId="0" fontId="8" fillId="7" borderId="30" xfId="103" applyFont="1" applyFill="1" applyBorder="1" applyAlignment="1">
      <alignment horizontal="center" vertical="center" wrapText="1"/>
      <protection/>
    </xf>
    <xf numFmtId="0" fontId="8" fillId="7" borderId="36" xfId="88" applyFont="1" applyFill="1" applyBorder="1" applyAlignment="1">
      <alignment horizontal="center" vertical="center" wrapText="1"/>
      <protection/>
    </xf>
    <xf numFmtId="0" fontId="8" fillId="4" borderId="19" xfId="88" applyFont="1" applyFill="1" applyBorder="1" applyAlignment="1">
      <alignment horizontal="center" vertical="center" wrapText="1"/>
      <protection/>
    </xf>
    <xf numFmtId="0" fontId="8" fillId="7" borderId="40" xfId="88" applyFont="1" applyFill="1" applyBorder="1" applyAlignment="1">
      <alignment horizontal="center" vertical="center" wrapText="1"/>
      <protection/>
    </xf>
    <xf numFmtId="0" fontId="8" fillId="7" borderId="49" xfId="88" applyFont="1" applyFill="1" applyBorder="1" applyAlignment="1">
      <alignment horizontal="center" vertical="center" wrapText="1"/>
      <protection/>
    </xf>
    <xf numFmtId="0" fontId="8" fillId="7" borderId="44" xfId="88" applyFont="1" applyFill="1" applyBorder="1" applyAlignment="1">
      <alignment horizontal="center" vertical="center" wrapText="1"/>
      <protection/>
    </xf>
    <xf numFmtId="0" fontId="8" fillId="56" borderId="24" xfId="103" applyFont="1" applyFill="1" applyBorder="1" applyAlignment="1">
      <alignment horizontal="center" vertical="center" wrapText="1"/>
      <protection/>
    </xf>
    <xf numFmtId="0" fontId="8" fillId="56" borderId="24" xfId="88" applyFont="1" applyFill="1" applyBorder="1" applyAlignment="1">
      <alignment horizontal="center" vertical="center" wrapText="1"/>
      <protection/>
    </xf>
    <xf numFmtId="0" fontId="8" fillId="57" borderId="36" xfId="88" applyFont="1" applyFill="1" applyBorder="1" applyAlignment="1">
      <alignment horizontal="center" vertical="center" wrapText="1"/>
      <protection/>
    </xf>
    <xf numFmtId="0" fontId="8" fillId="3" borderId="28" xfId="88" applyFont="1" applyFill="1" applyBorder="1" applyAlignment="1">
      <alignment horizontal="center" vertical="center" wrapText="1"/>
      <protection/>
    </xf>
    <xf numFmtId="0" fontId="8" fillId="3" borderId="0" xfId="88" applyFont="1" applyFill="1" applyAlignment="1">
      <alignment horizontal="center" vertical="center" wrapText="1"/>
      <protection/>
    </xf>
    <xf numFmtId="0" fontId="8" fillId="3" borderId="27" xfId="88" applyFont="1" applyFill="1" applyBorder="1" applyAlignment="1">
      <alignment horizontal="center" vertical="center" wrapText="1"/>
      <protection/>
    </xf>
    <xf numFmtId="0" fontId="8" fillId="39" borderId="33" xfId="103" applyFont="1" applyFill="1" applyBorder="1" applyAlignment="1">
      <alignment horizontal="center" vertical="center" wrapText="1"/>
      <protection/>
    </xf>
    <xf numFmtId="0" fontId="8" fillId="39" borderId="29" xfId="88" applyFont="1" applyFill="1" applyBorder="1" applyAlignment="1">
      <alignment horizontal="center" vertical="center" wrapText="1"/>
      <protection/>
    </xf>
    <xf numFmtId="0" fontId="8" fillId="57" borderId="27" xfId="88" applyFont="1" applyFill="1" applyBorder="1" applyAlignment="1">
      <alignment horizontal="center" vertical="center" wrapText="1"/>
      <protection/>
    </xf>
    <xf numFmtId="0" fontId="8" fillId="5" borderId="49" xfId="103" applyFont="1" applyFill="1" applyBorder="1" applyAlignment="1">
      <alignment horizontal="center" vertical="center" wrapText="1"/>
      <protection/>
    </xf>
    <xf numFmtId="0" fontId="8" fillId="4" borderId="24" xfId="103" applyFont="1" applyFill="1" applyBorder="1" applyAlignment="1">
      <alignment horizontal="center" vertical="center" wrapText="1"/>
      <protection/>
    </xf>
    <xf numFmtId="0" fontId="8" fillId="4" borderId="28" xfId="88" applyFont="1" applyFill="1" applyBorder="1" applyAlignment="1">
      <alignment horizontal="center" vertical="center" wrapText="1"/>
      <protection/>
    </xf>
    <xf numFmtId="0" fontId="8" fillId="56" borderId="33" xfId="103" applyFont="1" applyFill="1" applyBorder="1" applyAlignment="1">
      <alignment horizontal="center" vertical="center" wrapText="1"/>
      <protection/>
    </xf>
    <xf numFmtId="0" fontId="8" fillId="4" borderId="48" xfId="103" applyFont="1" applyFill="1" applyBorder="1" applyAlignment="1">
      <alignment horizontal="center" vertical="center" wrapText="1"/>
      <protection/>
    </xf>
    <xf numFmtId="0" fontId="8" fillId="56" borderId="49" xfId="88" applyFont="1" applyFill="1" applyBorder="1" applyAlignment="1">
      <alignment horizontal="center" vertical="center" wrapText="1"/>
      <protection/>
    </xf>
    <xf numFmtId="0" fontId="8" fillId="56" borderId="44" xfId="88" applyFont="1" applyFill="1" applyBorder="1" applyAlignment="1">
      <alignment horizontal="center" vertical="center" wrapText="1"/>
      <protection/>
    </xf>
    <xf numFmtId="0" fontId="8" fillId="7" borderId="36" xfId="103" applyFont="1" applyFill="1" applyBorder="1" applyAlignment="1">
      <alignment horizontal="center" vertical="center" wrapText="1"/>
      <protection/>
    </xf>
    <xf numFmtId="0" fontId="8" fillId="7" borderId="0" xfId="88" applyFont="1" applyFill="1" applyAlignment="1">
      <alignment horizontal="center" vertical="center" wrapText="1"/>
      <protection/>
    </xf>
    <xf numFmtId="0" fontId="8" fillId="7" borderId="27" xfId="88" applyFont="1" applyFill="1" applyBorder="1" applyAlignment="1">
      <alignment horizontal="center" vertical="center" wrapText="1"/>
      <protection/>
    </xf>
    <xf numFmtId="0" fontId="8" fillId="26" borderId="28" xfId="103" applyFont="1" applyFill="1" applyBorder="1" applyAlignment="1">
      <alignment horizontal="center" vertical="center" wrapText="1"/>
      <protection/>
    </xf>
    <xf numFmtId="0" fontId="8" fillId="26" borderId="29" xfId="88" applyFont="1" applyFill="1" applyBorder="1" applyAlignment="1">
      <alignment horizontal="center" vertical="center" wrapText="1"/>
      <protection/>
    </xf>
    <xf numFmtId="0" fontId="8" fillId="51" borderId="24" xfId="88" applyFont="1" applyFill="1" applyBorder="1" applyAlignment="1">
      <alignment horizontal="center" vertical="center" wrapText="1"/>
      <protection/>
    </xf>
    <xf numFmtId="0" fontId="8" fillId="51" borderId="25" xfId="88" applyFont="1" applyFill="1" applyBorder="1" applyAlignment="1">
      <alignment horizontal="center" vertical="center" wrapText="1"/>
      <protection/>
    </xf>
    <xf numFmtId="0" fontId="8" fillId="6" borderId="47" xfId="88" applyFont="1" applyFill="1" applyBorder="1" applyAlignment="1">
      <alignment horizontal="center" vertical="center" wrapText="1"/>
      <protection/>
    </xf>
    <xf numFmtId="0" fontId="8" fillId="6" borderId="25" xfId="88" applyFont="1" applyFill="1" applyBorder="1" applyAlignment="1">
      <alignment horizontal="center" vertical="center" wrapText="1"/>
      <protection/>
    </xf>
    <xf numFmtId="0" fontId="8" fillId="5" borderId="45" xfId="88" applyFont="1" applyFill="1" applyBorder="1" applyAlignment="1">
      <alignment horizontal="center" vertical="center" wrapText="1"/>
      <protection/>
    </xf>
    <xf numFmtId="0" fontId="8" fillId="5" borderId="19" xfId="88" applyFont="1" applyFill="1" applyBorder="1" applyAlignment="1">
      <alignment horizontal="center" vertical="center" wrapText="1"/>
      <protection/>
    </xf>
    <xf numFmtId="0" fontId="8" fillId="5" borderId="39" xfId="88" applyFont="1" applyFill="1" applyBorder="1" applyAlignment="1">
      <alignment horizontal="center" vertical="center" wrapText="1"/>
      <protection/>
    </xf>
    <xf numFmtId="0" fontId="8" fillId="6" borderId="41" xfId="88" applyFont="1" applyFill="1" applyBorder="1" applyAlignment="1">
      <alignment horizontal="center" vertical="center" wrapText="1"/>
      <protection/>
    </xf>
    <xf numFmtId="0" fontId="8" fillId="6" borderId="0" xfId="103" applyFont="1" applyFill="1" applyAlignment="1">
      <alignment horizontal="center" vertical="center" wrapText="1"/>
      <protection/>
    </xf>
    <xf numFmtId="0" fontId="8" fillId="6" borderId="27" xfId="88" applyFont="1" applyFill="1" applyBorder="1" applyAlignment="1">
      <alignment horizontal="center" vertical="center" wrapText="1"/>
      <protection/>
    </xf>
    <xf numFmtId="0" fontId="8" fillId="6" borderId="30" xfId="103" applyFont="1" applyFill="1" applyBorder="1" applyAlignment="1">
      <alignment horizontal="center" vertical="center" wrapText="1"/>
      <protection/>
    </xf>
    <xf numFmtId="0" fontId="8" fillId="6" borderId="33" xfId="88" applyFont="1" applyFill="1" applyBorder="1" applyAlignment="1">
      <alignment horizontal="center" vertical="center" wrapText="1"/>
      <protection/>
    </xf>
    <xf numFmtId="0" fontId="8" fillId="6" borderId="40" xfId="88" applyFont="1" applyFill="1" applyBorder="1" applyAlignment="1">
      <alignment horizontal="center" vertical="center" wrapText="1"/>
      <protection/>
    </xf>
    <xf numFmtId="0" fontId="8" fillId="3" borderId="23" xfId="88" applyFont="1" applyFill="1" applyBorder="1" applyAlignment="1">
      <alignment horizontal="center" vertical="center" wrapText="1"/>
      <protection/>
    </xf>
    <xf numFmtId="0" fontId="8" fillId="3" borderId="55" xfId="88" applyFont="1" applyFill="1" applyBorder="1" applyAlignment="1">
      <alignment horizontal="center" vertical="center" wrapText="1"/>
      <protection/>
    </xf>
    <xf numFmtId="0" fontId="8" fillId="3" borderId="34" xfId="88" applyFont="1" applyFill="1" applyBorder="1" applyAlignment="1">
      <alignment horizontal="center" vertical="center" wrapText="1"/>
      <protection/>
    </xf>
    <xf numFmtId="0" fontId="8" fillId="3" borderId="41" xfId="88" applyFont="1" applyFill="1" applyBorder="1" applyAlignment="1">
      <alignment horizontal="center" vertical="center" wrapText="1"/>
      <protection/>
    </xf>
    <xf numFmtId="0" fontId="8" fillId="3" borderId="36" xfId="103" applyFont="1" applyFill="1" applyBorder="1" applyAlignment="1">
      <alignment horizontal="center" vertical="center" wrapText="1"/>
      <protection/>
    </xf>
    <xf numFmtId="0" fontId="8" fillId="51" borderId="24" xfId="103" applyFont="1" applyFill="1" applyBorder="1" applyAlignment="1">
      <alignment horizontal="center" vertical="center" wrapText="1"/>
      <protection/>
    </xf>
    <xf numFmtId="0" fontId="8" fillId="51" borderId="55" xfId="88" applyFont="1" applyFill="1" applyBorder="1" applyAlignment="1">
      <alignment horizontal="center" vertical="center" wrapText="1"/>
      <protection/>
    </xf>
    <xf numFmtId="0" fontId="8" fillId="51" borderId="47" xfId="88" applyFont="1" applyFill="1" applyBorder="1" applyAlignment="1">
      <alignment horizontal="center" vertical="center" wrapText="1"/>
      <protection/>
    </xf>
    <xf numFmtId="0" fontId="8" fillId="3" borderId="22" xfId="88" applyFont="1" applyFill="1" applyBorder="1" applyAlignment="1">
      <alignment horizontal="center" vertical="center" wrapText="1"/>
      <protection/>
    </xf>
    <xf numFmtId="0" fontId="8" fillId="56" borderId="36" xfId="103" applyFont="1" applyFill="1" applyBorder="1" applyAlignment="1">
      <alignment horizontal="center" vertical="center" wrapText="1"/>
      <protection/>
    </xf>
    <xf numFmtId="0" fontId="8" fillId="26" borderId="33" xfId="103" applyFont="1" applyFill="1" applyBorder="1" applyAlignment="1">
      <alignment horizontal="center" vertical="center" wrapText="1"/>
      <protection/>
    </xf>
    <xf numFmtId="0" fontId="8" fillId="56" borderId="45" xfId="88" applyFont="1" applyFill="1" applyBorder="1" applyAlignment="1">
      <alignment horizontal="center" vertical="center" wrapText="1"/>
      <protection/>
    </xf>
    <xf numFmtId="0" fontId="8" fillId="56" borderId="39" xfId="88" applyFont="1" applyFill="1" applyBorder="1" applyAlignment="1">
      <alignment horizontal="center" vertical="center" wrapText="1"/>
      <protection/>
    </xf>
    <xf numFmtId="0" fontId="8" fillId="26" borderId="28" xfId="88" applyFont="1" applyFill="1" applyBorder="1" applyAlignment="1">
      <alignment horizontal="center" vertical="center" wrapText="1"/>
      <protection/>
    </xf>
    <xf numFmtId="0" fontId="8" fillId="26" borderId="39" xfId="88" applyFont="1" applyFill="1" applyBorder="1" applyAlignment="1">
      <alignment horizontal="center" vertical="center" wrapText="1"/>
      <protection/>
    </xf>
    <xf numFmtId="0" fontId="8" fillId="4" borderId="36" xfId="88" applyFont="1" applyFill="1" applyBorder="1" applyAlignment="1">
      <alignment horizontal="center" vertical="center" wrapText="1"/>
      <protection/>
    </xf>
    <xf numFmtId="0" fontId="8" fillId="4" borderId="39" xfId="88" applyFont="1" applyFill="1" applyBorder="1" applyAlignment="1">
      <alignment horizontal="center" vertical="center" wrapText="1"/>
      <protection/>
    </xf>
    <xf numFmtId="0" fontId="8" fillId="4" borderId="45" xfId="103" applyFont="1" applyFill="1" applyBorder="1" applyAlignment="1">
      <alignment horizontal="center" vertical="center" wrapText="1"/>
      <protection/>
    </xf>
    <xf numFmtId="0" fontId="8" fillId="51" borderId="39" xfId="88" applyFont="1" applyFill="1" applyBorder="1" applyAlignment="1">
      <alignment horizontal="center" vertical="center" wrapText="1"/>
      <protection/>
    </xf>
    <xf numFmtId="0" fontId="8" fillId="56" borderId="30" xfId="103" applyFont="1" applyFill="1" applyBorder="1" applyAlignment="1">
      <alignment horizontal="center" vertical="center" wrapText="1"/>
      <protection/>
    </xf>
    <xf numFmtId="0" fontId="8" fillId="51" borderId="45" xfId="88" applyFont="1" applyFill="1" applyBorder="1" applyAlignment="1">
      <alignment horizontal="center" vertical="center" wrapText="1"/>
      <protection/>
    </xf>
    <xf numFmtId="0" fontId="8" fillId="51" borderId="19" xfId="88" applyFont="1" applyFill="1" applyBorder="1" applyAlignment="1">
      <alignment horizontal="center" vertical="center" wrapText="1"/>
      <protection/>
    </xf>
    <xf numFmtId="0" fontId="8" fillId="57" borderId="55" xfId="88" applyFont="1" applyFill="1" applyBorder="1" applyAlignment="1">
      <alignment horizontal="center" vertical="center" wrapText="1"/>
      <protection/>
    </xf>
    <xf numFmtId="0" fontId="8" fillId="57" borderId="22" xfId="88" applyFont="1" applyFill="1" applyBorder="1" applyAlignment="1">
      <alignment horizontal="center" vertical="center" wrapText="1"/>
      <protection/>
    </xf>
    <xf numFmtId="0" fontId="8" fillId="57" borderId="45" xfId="103" applyFont="1" applyFill="1" applyBorder="1" applyAlignment="1">
      <alignment horizontal="center" vertical="center" wrapText="1"/>
      <protection/>
    </xf>
    <xf numFmtId="0" fontId="8" fillId="57" borderId="19" xfId="88" applyFont="1" applyFill="1" applyBorder="1" applyAlignment="1">
      <alignment horizontal="center" vertical="center" wrapText="1"/>
      <protection/>
    </xf>
    <xf numFmtId="0" fontId="8" fillId="57" borderId="39" xfId="88" applyFont="1" applyFill="1" applyBorder="1" applyAlignment="1">
      <alignment horizontal="center" vertical="center" wrapText="1"/>
      <protection/>
    </xf>
    <xf numFmtId="0" fontId="8" fillId="4" borderId="0" xfId="88" applyFont="1" applyFill="1" applyBorder="1" applyAlignment="1">
      <alignment horizontal="center" vertical="center" wrapText="1"/>
      <protection/>
    </xf>
    <xf numFmtId="0" fontId="8" fillId="51" borderId="48" xfId="103" applyFont="1" applyFill="1" applyBorder="1" applyAlignment="1">
      <alignment horizontal="center" vertical="center" wrapText="1"/>
      <protection/>
    </xf>
    <xf numFmtId="0" fontId="8" fillId="39" borderId="0" xfId="88" applyFont="1" applyFill="1" applyBorder="1" applyAlignment="1">
      <alignment horizontal="center" vertical="center" wrapText="1"/>
      <protection/>
    </xf>
    <xf numFmtId="0" fontId="8" fillId="39" borderId="0" xfId="103" applyFont="1" applyFill="1" applyBorder="1" applyAlignment="1">
      <alignment horizontal="center" vertical="center" wrapText="1"/>
      <protection/>
    </xf>
    <xf numFmtId="0" fontId="8" fillId="5" borderId="0" xfId="88" applyFont="1" applyFill="1" applyBorder="1" applyAlignment="1">
      <alignment horizontal="center" vertical="center" wrapText="1"/>
      <protection/>
    </xf>
    <xf numFmtId="0" fontId="8" fillId="51" borderId="0" xfId="88" applyFont="1" applyFill="1" applyBorder="1" applyAlignment="1">
      <alignment horizontal="center" vertical="center" wrapText="1"/>
      <protection/>
    </xf>
    <xf numFmtId="0" fontId="8" fillId="5" borderId="27" xfId="88" applyFont="1" applyFill="1" applyBorder="1" applyAlignment="1">
      <alignment horizontal="center" vertical="center" wrapText="1"/>
      <protection/>
    </xf>
    <xf numFmtId="0" fontId="8" fillId="39" borderId="47" xfId="103" applyFont="1" applyFill="1" applyBorder="1" applyAlignment="1">
      <alignment horizontal="center" vertical="center" wrapText="1"/>
      <protection/>
    </xf>
    <xf numFmtId="0" fontId="8" fillId="59" borderId="24" xfId="124" applyFont="1" applyFill="1" applyBorder="1" applyAlignment="1">
      <alignment horizontal="center" vertical="center" wrapText="1"/>
      <protection/>
    </xf>
    <xf numFmtId="0" fontId="8" fillId="59" borderId="47" xfId="124" applyFont="1" applyFill="1" applyBorder="1" applyAlignment="1">
      <alignment horizontal="center" vertical="center" wrapText="1"/>
      <protection/>
    </xf>
    <xf numFmtId="0" fontId="8" fillId="59" borderId="25" xfId="124" applyFont="1" applyFill="1" applyBorder="1" applyAlignment="1">
      <alignment horizontal="center" vertical="center" wrapText="1"/>
      <protection/>
    </xf>
    <xf numFmtId="0" fontId="31" fillId="51" borderId="47" xfId="104" applyFont="1" applyFill="1" applyBorder="1" applyAlignment="1">
      <alignment horizontal="center" vertical="center" wrapText="1"/>
      <protection/>
    </xf>
    <xf numFmtId="0" fontId="31" fillId="51" borderId="25" xfId="104" applyFont="1" applyFill="1" applyBorder="1" applyAlignment="1">
      <alignment horizontal="center" vertical="center" wrapText="1"/>
      <protection/>
    </xf>
    <xf numFmtId="0" fontId="31" fillId="7" borderId="28" xfId="104" applyFont="1" applyFill="1" applyBorder="1" applyAlignment="1">
      <alignment horizontal="center" vertical="center" wrapText="1"/>
      <protection/>
    </xf>
    <xf numFmtId="0" fontId="31" fillId="7" borderId="0" xfId="104" applyFont="1" applyFill="1" applyBorder="1" applyAlignment="1">
      <alignment horizontal="center" vertical="center" wrapText="1"/>
      <protection/>
    </xf>
    <xf numFmtId="0" fontId="31" fillId="3" borderId="28" xfId="104" applyFont="1" applyFill="1" applyBorder="1" applyAlignment="1">
      <alignment horizontal="center" vertical="center" wrapText="1"/>
      <protection/>
    </xf>
    <xf numFmtId="0" fontId="31" fillId="3" borderId="0" xfId="104" applyFont="1" applyFill="1" applyBorder="1" applyAlignment="1">
      <alignment horizontal="center" vertical="center" wrapText="1"/>
      <protection/>
    </xf>
    <xf numFmtId="0" fontId="31" fillId="26" borderId="0" xfId="104" applyFont="1" applyFill="1" applyBorder="1" applyAlignment="1">
      <alignment horizontal="center" vertical="center" wrapText="1"/>
      <protection/>
    </xf>
    <xf numFmtId="0" fontId="31" fillId="58" borderId="23" xfId="104" applyFont="1" applyFill="1" applyBorder="1" applyAlignment="1">
      <alignment horizontal="center" vertical="center" wrapText="1"/>
      <protection/>
    </xf>
    <xf numFmtId="0" fontId="31" fillId="58" borderId="55" xfId="104" applyFont="1" applyFill="1" applyBorder="1" applyAlignment="1">
      <alignment horizontal="center" vertical="center" wrapText="1"/>
      <protection/>
    </xf>
    <xf numFmtId="0" fontId="31" fillId="59" borderId="30" xfId="104" applyFont="1" applyFill="1" applyBorder="1" applyAlignment="1">
      <alignment horizontal="center" vertical="center" wrapText="1"/>
      <protection/>
    </xf>
    <xf numFmtId="0" fontId="31" fillId="59" borderId="32" xfId="104" applyFont="1" applyFill="1" applyBorder="1" applyAlignment="1">
      <alignment horizontal="center" vertical="center" wrapText="1"/>
      <protection/>
    </xf>
    <xf numFmtId="0" fontId="31" fillId="59" borderId="31" xfId="104" applyFont="1" applyFill="1" applyBorder="1" applyAlignment="1">
      <alignment horizontal="center" vertical="center" wrapText="1"/>
      <protection/>
    </xf>
    <xf numFmtId="0" fontId="31" fillId="51" borderId="0" xfId="89" applyFont="1" applyFill="1" applyBorder="1" applyAlignment="1">
      <alignment horizontal="center" vertical="center" wrapText="1"/>
      <protection/>
    </xf>
    <xf numFmtId="0" fontId="31" fillId="59" borderId="36" xfId="104" applyFont="1" applyFill="1" applyBorder="1" applyAlignment="1">
      <alignment horizontal="center" vertical="center" wrapText="1"/>
      <protection/>
    </xf>
    <xf numFmtId="0" fontId="31" fillId="59" borderId="34" xfId="104" applyFont="1" applyFill="1" applyBorder="1" applyAlignment="1">
      <alignment horizontal="center" vertical="center" wrapText="1"/>
      <protection/>
    </xf>
    <xf numFmtId="0" fontId="31" fillId="59" borderId="41" xfId="104" applyFont="1" applyFill="1" applyBorder="1" applyAlignment="1">
      <alignment horizontal="center" vertical="center" wrapText="1"/>
      <protection/>
    </xf>
    <xf numFmtId="0" fontId="31" fillId="57" borderId="0" xfId="89" applyFont="1" applyFill="1" applyBorder="1" applyAlignment="1">
      <alignment horizontal="center" vertical="center" wrapText="1"/>
      <protection/>
    </xf>
    <xf numFmtId="0" fontId="31" fillId="58" borderId="0" xfId="89" applyFont="1" applyFill="1" applyBorder="1" applyAlignment="1">
      <alignment horizontal="center" vertical="center" wrapText="1"/>
      <protection/>
    </xf>
    <xf numFmtId="0" fontId="31" fillId="5" borderId="0" xfId="89" applyFont="1" applyFill="1" applyBorder="1" applyAlignment="1">
      <alignment horizontal="center" vertical="center" wrapText="1"/>
      <protection/>
    </xf>
    <xf numFmtId="0" fontId="31" fillId="39" borderId="0" xfId="89" applyFont="1" applyFill="1" applyBorder="1" applyAlignment="1">
      <alignment horizontal="center" vertical="center" wrapText="1"/>
      <protection/>
    </xf>
    <xf numFmtId="0" fontId="31" fillId="0" borderId="41" xfId="89" applyFont="1" applyBorder="1" applyAlignment="1">
      <alignment horizontal="center" vertical="center" wrapText="1"/>
      <protection/>
    </xf>
    <xf numFmtId="0" fontId="31" fillId="26" borderId="55" xfId="89" applyFont="1" applyFill="1" applyBorder="1" applyAlignment="1">
      <alignment horizontal="center" vertical="center" wrapText="1"/>
      <protection/>
    </xf>
    <xf numFmtId="0" fontId="31" fillId="3" borderId="0" xfId="89" applyFont="1" applyFill="1" applyBorder="1" applyAlignment="1">
      <alignment horizontal="center" vertical="center" wrapText="1"/>
      <protection/>
    </xf>
    <xf numFmtId="0" fontId="31" fillId="26" borderId="0" xfId="89" applyFont="1" applyFill="1" applyBorder="1" applyAlignment="1">
      <alignment horizontal="center" vertical="center" wrapText="1"/>
      <protection/>
    </xf>
    <xf numFmtId="0" fontId="31" fillId="26" borderId="49" xfId="89" applyFont="1" applyFill="1" applyBorder="1" applyAlignment="1">
      <alignment horizontal="center" vertical="center" wrapText="1"/>
      <protection/>
    </xf>
    <xf numFmtId="0" fontId="31" fillId="26" borderId="44" xfId="89" applyFont="1" applyFill="1" applyBorder="1" applyAlignment="1">
      <alignment horizontal="center" vertical="center" wrapText="1"/>
      <protection/>
    </xf>
    <xf numFmtId="0" fontId="8" fillId="59" borderId="23" xfId="124" applyFont="1" applyFill="1" applyBorder="1" applyAlignment="1">
      <alignment horizontal="center" vertical="center" wrapText="1"/>
      <protection/>
    </xf>
    <xf numFmtId="0" fontId="8" fillId="59" borderId="55" xfId="124" applyFont="1" applyFill="1" applyBorder="1" applyAlignment="1">
      <alignment horizontal="center" vertical="center" wrapText="1"/>
      <protection/>
    </xf>
    <xf numFmtId="0" fontId="8" fillId="59" borderId="22" xfId="124" applyFont="1" applyFill="1" applyBorder="1" applyAlignment="1">
      <alignment horizontal="center" vertical="center" wrapText="1"/>
      <protection/>
    </xf>
    <xf numFmtId="0" fontId="31" fillId="58" borderId="39" xfId="89" applyFont="1" applyFill="1" applyBorder="1" applyAlignment="1">
      <alignment horizontal="center" vertical="center" wrapText="1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2" xfId="75"/>
    <cellStyle name="Heading 3" xfId="76"/>
    <cellStyle name="Hyperlink" xfId="77"/>
    <cellStyle name="Followed Hyperlink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10" xfId="87"/>
    <cellStyle name="Normal 10 2" xfId="88"/>
    <cellStyle name="Normal 10 2 2" xfId="89"/>
    <cellStyle name="Normal 11" xfId="90"/>
    <cellStyle name="Normal 11 2" xfId="91"/>
    <cellStyle name="Normal 12" xfId="92"/>
    <cellStyle name="Normal 12 2" xfId="93"/>
    <cellStyle name="Normal 13" xfId="94"/>
    <cellStyle name="Normal 13 2" xfId="95"/>
    <cellStyle name="Normal 14" xfId="96"/>
    <cellStyle name="Normal 14 2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2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7 2" xfId="113"/>
    <cellStyle name="Normal 27 3" xfId="114"/>
    <cellStyle name="Normal 28" xfId="115"/>
    <cellStyle name="Normal 29" xfId="116"/>
    <cellStyle name="Normal 3" xfId="117"/>
    <cellStyle name="Normal 3 2" xfId="118"/>
    <cellStyle name="Normal 30" xfId="119"/>
    <cellStyle name="Normal 31" xfId="120"/>
    <cellStyle name="Normal 32" xfId="121"/>
    <cellStyle name="Normal 33" xfId="122"/>
    <cellStyle name="Normal 34" xfId="123"/>
    <cellStyle name="Normal 35" xfId="124"/>
    <cellStyle name="Normal 35 2" xfId="125"/>
    <cellStyle name="Normal 35 3" xfId="126"/>
    <cellStyle name="Normal 36" xfId="127"/>
    <cellStyle name="Normal 4" xfId="128"/>
    <cellStyle name="Normal 4 2" xfId="129"/>
    <cellStyle name="Normal 5" xfId="130"/>
    <cellStyle name="Normal 5 2" xfId="131"/>
    <cellStyle name="Normal 6" xfId="132"/>
    <cellStyle name="Normal 6 2" xfId="133"/>
    <cellStyle name="Normal 7" xfId="134"/>
    <cellStyle name="Normal 7 2" xfId="135"/>
    <cellStyle name="Normal 8" xfId="136"/>
    <cellStyle name="Normal 8 2" xfId="137"/>
    <cellStyle name="Normal 9" xfId="138"/>
    <cellStyle name="Normal 9 2" xfId="139"/>
    <cellStyle name="Notas" xfId="140"/>
    <cellStyle name="Note" xfId="141"/>
    <cellStyle name="Output" xfId="142"/>
    <cellStyle name="Percent" xfId="143"/>
    <cellStyle name="Salida" xfId="144"/>
    <cellStyle name="Texto de advertencia" xfId="145"/>
    <cellStyle name="Texto explicativo" xfId="146"/>
    <cellStyle name="Title" xfId="147"/>
    <cellStyle name="Título" xfId="148"/>
    <cellStyle name="Título 2" xfId="149"/>
    <cellStyle name="Título 3" xfId="150"/>
    <cellStyle name="Total" xfId="151"/>
    <cellStyle name="Warning Text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1"/>
  <sheetViews>
    <sheetView zoomScalePageLayoutView="0" workbookViewId="0" topLeftCell="A1">
      <pane xSplit="2" ySplit="1" topLeftCell="C24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06" sqref="F306"/>
    </sheetView>
  </sheetViews>
  <sheetFormatPr defaultColWidth="11.421875" defaultRowHeight="15"/>
  <cols>
    <col min="1" max="1" width="7.140625" style="160" bestFit="1" customWidth="1"/>
    <col min="2" max="2" width="55.57421875" style="160" customWidth="1"/>
    <col min="3" max="3" width="9.28125" style="161" customWidth="1"/>
    <col min="4" max="4" width="7.7109375" style="160" customWidth="1"/>
    <col min="5" max="5" width="6.7109375" style="160" customWidth="1"/>
    <col min="6" max="6" width="8.28125" style="162" customWidth="1"/>
    <col min="7" max="7" width="8.140625" style="164" customWidth="1"/>
    <col min="8" max="8" width="8.28125" style="162" customWidth="1"/>
    <col min="9" max="9" width="8.8515625" style="163" customWidth="1"/>
    <col min="10" max="16384" width="11.421875" style="160" customWidth="1"/>
  </cols>
  <sheetData>
    <row r="1" spans="1:10" ht="12.75">
      <c r="A1" s="160" t="s">
        <v>0</v>
      </c>
      <c r="B1" s="160" t="s">
        <v>1</v>
      </c>
      <c r="C1" s="161" t="s">
        <v>2</v>
      </c>
      <c r="D1" s="160" t="s">
        <v>3</v>
      </c>
      <c r="E1" s="160" t="s">
        <v>4</v>
      </c>
      <c r="F1" s="162" t="s">
        <v>5</v>
      </c>
      <c r="G1" s="162" t="s">
        <v>6</v>
      </c>
      <c r="H1" s="162" t="s">
        <v>7</v>
      </c>
      <c r="I1" s="163" t="s">
        <v>8</v>
      </c>
      <c r="J1" s="160" t="s">
        <v>9</v>
      </c>
    </row>
    <row r="2" spans="1:10" ht="12.75">
      <c r="A2" s="160" t="s">
        <v>10</v>
      </c>
      <c r="B2" s="160" t="s">
        <v>11</v>
      </c>
      <c r="C2" s="162" t="s">
        <v>12</v>
      </c>
      <c r="D2" s="160" t="s">
        <v>13</v>
      </c>
      <c r="E2" s="160">
        <f aca="true" t="shared" si="0" ref="E2:E66">IF(D2="Lunes",1,IF(D2="Martes",2,IF(D2="Miercoles",3,IF(D2="Jueves",4,IF(D2="Viernes",5,IF(D2="Sábado",6,""))))))</f>
        <v>1</v>
      </c>
      <c r="F2" s="164">
        <v>0.7083333333333334</v>
      </c>
      <c r="G2" s="164">
        <f aca="true" t="shared" si="1" ref="G2:G66">F2+IF(H2-INT(H2)=0,(INT(H2)&amp;":00"),(INT(H2)&amp;":30"))</f>
        <v>0.8333333333333334</v>
      </c>
      <c r="H2" s="162">
        <v>3</v>
      </c>
      <c r="I2" s="163" t="s">
        <v>14</v>
      </c>
      <c r="J2" s="160" t="s">
        <v>15</v>
      </c>
    </row>
    <row r="3" spans="1:10" ht="12.75">
      <c r="A3" s="160" t="s">
        <v>10</v>
      </c>
      <c r="B3" s="160" t="s">
        <v>11</v>
      </c>
      <c r="C3" s="162" t="s">
        <v>16</v>
      </c>
      <c r="D3" s="160" t="s">
        <v>13</v>
      </c>
      <c r="E3" s="160">
        <f t="shared" si="0"/>
        <v>1</v>
      </c>
      <c r="F3" s="164">
        <v>0.7083333333333334</v>
      </c>
      <c r="G3" s="164">
        <f t="shared" si="1"/>
        <v>0.8333333333333334</v>
      </c>
      <c r="H3" s="162">
        <v>3</v>
      </c>
      <c r="I3" s="163" t="s">
        <v>14</v>
      </c>
      <c r="J3" s="160" t="s">
        <v>15</v>
      </c>
    </row>
    <row r="4" spans="1:10" ht="12.75">
      <c r="A4" s="160" t="s">
        <v>10</v>
      </c>
      <c r="B4" s="160" t="s">
        <v>11</v>
      </c>
      <c r="C4" s="162" t="s">
        <v>17</v>
      </c>
      <c r="D4" s="160" t="s">
        <v>13</v>
      </c>
      <c r="E4" s="160">
        <f t="shared" si="0"/>
        <v>1</v>
      </c>
      <c r="F4" s="164">
        <v>0.7083333333333334</v>
      </c>
      <c r="G4" s="164">
        <f t="shared" si="1"/>
        <v>0.8333333333333334</v>
      </c>
      <c r="H4" s="162">
        <v>3</v>
      </c>
      <c r="I4" s="163" t="s">
        <v>14</v>
      </c>
      <c r="J4" s="160" t="s">
        <v>15</v>
      </c>
    </row>
    <row r="5" spans="1:10" ht="12.75">
      <c r="A5" s="160" t="s">
        <v>10</v>
      </c>
      <c r="B5" s="160" t="s">
        <v>18</v>
      </c>
      <c r="C5" s="162" t="s">
        <v>19</v>
      </c>
      <c r="D5" s="160" t="s">
        <v>13</v>
      </c>
      <c r="E5" s="160">
        <f t="shared" si="0"/>
        <v>1</v>
      </c>
      <c r="F5" s="164">
        <v>0.6666666666666666</v>
      </c>
      <c r="G5" s="164">
        <f t="shared" si="1"/>
        <v>0.7916666666666666</v>
      </c>
      <c r="H5" s="162">
        <v>3</v>
      </c>
      <c r="I5" s="163" t="s">
        <v>20</v>
      </c>
      <c r="J5" s="160" t="s">
        <v>21</v>
      </c>
    </row>
    <row r="6" spans="1:10" ht="12.75">
      <c r="A6" s="160" t="s">
        <v>10</v>
      </c>
      <c r="B6" s="160" t="s">
        <v>18</v>
      </c>
      <c r="C6" s="162" t="s">
        <v>22</v>
      </c>
      <c r="D6" s="160" t="s">
        <v>13</v>
      </c>
      <c r="E6" s="160">
        <f t="shared" si="0"/>
        <v>1</v>
      </c>
      <c r="F6" s="164">
        <v>0.6666666666666666</v>
      </c>
      <c r="G6" s="164">
        <f t="shared" si="1"/>
        <v>0.7916666666666666</v>
      </c>
      <c r="H6" s="162">
        <v>3</v>
      </c>
      <c r="I6" s="163" t="s">
        <v>20</v>
      </c>
      <c r="J6" s="160" t="s">
        <v>21</v>
      </c>
    </row>
    <row r="7" spans="1:10" ht="12.75">
      <c r="A7" s="160" t="s">
        <v>10</v>
      </c>
      <c r="B7" s="160" t="s">
        <v>18</v>
      </c>
      <c r="C7" s="162" t="s">
        <v>23</v>
      </c>
      <c r="D7" s="160" t="s">
        <v>24</v>
      </c>
      <c r="E7" s="160">
        <f t="shared" si="0"/>
        <v>5</v>
      </c>
      <c r="F7" s="164">
        <v>0.6666666666666666</v>
      </c>
      <c r="G7" s="164">
        <f t="shared" si="1"/>
        <v>0.7916666666666666</v>
      </c>
      <c r="H7" s="162">
        <v>3</v>
      </c>
      <c r="I7" s="163" t="s">
        <v>20</v>
      </c>
      <c r="J7" s="160" t="s">
        <v>21</v>
      </c>
    </row>
    <row r="8" spans="1:10" ht="12.75">
      <c r="A8" s="160" t="s">
        <v>10</v>
      </c>
      <c r="B8" s="160" t="s">
        <v>25</v>
      </c>
      <c r="C8" s="162" t="s">
        <v>26</v>
      </c>
      <c r="D8" s="160" t="s">
        <v>13</v>
      </c>
      <c r="E8" s="160">
        <f t="shared" si="0"/>
        <v>1</v>
      </c>
      <c r="F8" s="164">
        <v>0.5416666666666666</v>
      </c>
      <c r="G8" s="164">
        <f t="shared" si="1"/>
        <v>0.6666666666666666</v>
      </c>
      <c r="H8" s="162">
        <v>3</v>
      </c>
      <c r="I8" s="163" t="s">
        <v>20</v>
      </c>
      <c r="J8" s="160" t="s">
        <v>21</v>
      </c>
    </row>
    <row r="9" spans="1:10" ht="12.75">
      <c r="A9" s="160" t="s">
        <v>10</v>
      </c>
      <c r="B9" s="160" t="s">
        <v>25</v>
      </c>
      <c r="C9" s="162" t="s">
        <v>26</v>
      </c>
      <c r="D9" s="160" t="s">
        <v>24</v>
      </c>
      <c r="E9" s="160">
        <f t="shared" si="0"/>
        <v>5</v>
      </c>
      <c r="F9" s="164">
        <v>0.5416666666666666</v>
      </c>
      <c r="G9" s="164">
        <f t="shared" si="1"/>
        <v>0.6666666666666666</v>
      </c>
      <c r="H9" s="162">
        <v>3</v>
      </c>
      <c r="I9" s="163" t="s">
        <v>20</v>
      </c>
      <c r="J9" s="160" t="s">
        <v>21</v>
      </c>
    </row>
    <row r="10" spans="1:10" ht="12.75">
      <c r="A10" s="160" t="s">
        <v>27</v>
      </c>
      <c r="B10" s="160" t="s">
        <v>28</v>
      </c>
      <c r="C10" s="162" t="s">
        <v>29</v>
      </c>
      <c r="D10" s="160" t="s">
        <v>30</v>
      </c>
      <c r="E10" s="160">
        <f t="shared" si="0"/>
        <v>2</v>
      </c>
      <c r="F10" s="164">
        <v>0.5416666666666666</v>
      </c>
      <c r="G10" s="164">
        <f t="shared" si="1"/>
        <v>0.6666666666666666</v>
      </c>
      <c r="H10" s="162">
        <v>3</v>
      </c>
      <c r="I10" s="163" t="s">
        <v>31</v>
      </c>
      <c r="J10" s="160" t="s">
        <v>32</v>
      </c>
    </row>
    <row r="11" spans="1:10" ht="12.75">
      <c r="A11" s="160" t="s">
        <v>27</v>
      </c>
      <c r="B11" s="160" t="s">
        <v>28</v>
      </c>
      <c r="C11" s="162" t="s">
        <v>29</v>
      </c>
      <c r="D11" s="160" t="s">
        <v>24</v>
      </c>
      <c r="E11" s="160">
        <f t="shared" si="0"/>
        <v>5</v>
      </c>
      <c r="F11" s="164">
        <v>0.5416666666666666</v>
      </c>
      <c r="G11" s="164">
        <f t="shared" si="1"/>
        <v>0.6666666666666666</v>
      </c>
      <c r="H11" s="162">
        <v>3</v>
      </c>
      <c r="I11" s="163" t="s">
        <v>31</v>
      </c>
      <c r="J11" s="160" t="s">
        <v>32</v>
      </c>
    </row>
    <row r="12" spans="1:10" ht="12.75">
      <c r="A12" s="160" t="s">
        <v>27</v>
      </c>
      <c r="B12" s="160" t="s">
        <v>33</v>
      </c>
      <c r="C12" s="161" t="s">
        <v>29</v>
      </c>
      <c r="D12" s="160" t="s">
        <v>13</v>
      </c>
      <c r="E12" s="160">
        <f t="shared" si="0"/>
        <v>1</v>
      </c>
      <c r="F12" s="164">
        <v>0.3541666666666667</v>
      </c>
      <c r="G12" s="164">
        <f t="shared" si="1"/>
        <v>0.4791666666666667</v>
      </c>
      <c r="H12" s="162">
        <v>3</v>
      </c>
      <c r="I12" s="163" t="s">
        <v>34</v>
      </c>
      <c r="J12" s="160" t="s">
        <v>35</v>
      </c>
    </row>
    <row r="13" spans="1:10" ht="12.75">
      <c r="A13" s="160" t="s">
        <v>27</v>
      </c>
      <c r="B13" s="160" t="s">
        <v>33</v>
      </c>
      <c r="C13" s="161" t="s">
        <v>29</v>
      </c>
      <c r="D13" s="160" t="s">
        <v>36</v>
      </c>
      <c r="E13" s="160">
        <f t="shared" si="0"/>
        <v>3</v>
      </c>
      <c r="F13" s="164">
        <v>0.3541666666666667</v>
      </c>
      <c r="G13" s="164">
        <f t="shared" si="1"/>
        <v>0.4791666666666667</v>
      </c>
      <c r="H13" s="162">
        <v>3</v>
      </c>
      <c r="I13" s="163" t="s">
        <v>34</v>
      </c>
      <c r="J13" s="160" t="s">
        <v>35</v>
      </c>
    </row>
    <row r="14" spans="1:10" ht="12.75">
      <c r="A14" s="160" t="s">
        <v>37</v>
      </c>
      <c r="B14" s="160" t="s">
        <v>38</v>
      </c>
      <c r="C14" s="161" t="s">
        <v>39</v>
      </c>
      <c r="D14" s="160" t="s">
        <v>30</v>
      </c>
      <c r="E14" s="160">
        <f t="shared" si="0"/>
        <v>2</v>
      </c>
      <c r="F14" s="164">
        <v>0.6666666666666666</v>
      </c>
      <c r="G14" s="164">
        <f t="shared" si="1"/>
        <v>0.8333333333333333</v>
      </c>
      <c r="H14" s="162">
        <v>4</v>
      </c>
      <c r="I14" s="163" t="s">
        <v>40</v>
      </c>
      <c r="J14" s="160" t="s">
        <v>41</v>
      </c>
    </row>
    <row r="15" spans="1:10" ht="12.75">
      <c r="A15" s="160" t="s">
        <v>37</v>
      </c>
      <c r="B15" s="160" t="s">
        <v>38</v>
      </c>
      <c r="C15" s="161" t="s">
        <v>17</v>
      </c>
      <c r="D15" s="160" t="s">
        <v>24</v>
      </c>
      <c r="E15" s="160">
        <f t="shared" si="0"/>
        <v>5</v>
      </c>
      <c r="F15" s="164">
        <v>0.625</v>
      </c>
      <c r="G15" s="164">
        <f t="shared" si="1"/>
        <v>0.7916666666666666</v>
      </c>
      <c r="H15" s="162">
        <v>4</v>
      </c>
      <c r="I15" s="163" t="s">
        <v>40</v>
      </c>
      <c r="J15" s="160" t="s">
        <v>41</v>
      </c>
    </row>
    <row r="16" spans="1:10" ht="12.75">
      <c r="A16" s="160" t="s">
        <v>37</v>
      </c>
      <c r="B16" s="160" t="s">
        <v>42</v>
      </c>
      <c r="C16" s="162" t="s">
        <v>39</v>
      </c>
      <c r="D16" s="160" t="s">
        <v>13</v>
      </c>
      <c r="E16" s="160">
        <f t="shared" si="0"/>
        <v>1</v>
      </c>
      <c r="F16" s="164">
        <v>0.5833333333333334</v>
      </c>
      <c r="G16" s="164">
        <f t="shared" si="1"/>
        <v>0.7083333333333334</v>
      </c>
      <c r="H16" s="162">
        <v>3</v>
      </c>
      <c r="I16" s="163" t="s">
        <v>43</v>
      </c>
      <c r="J16" s="160" t="s">
        <v>44</v>
      </c>
    </row>
    <row r="17" spans="1:10" ht="12.75">
      <c r="A17" s="160" t="s">
        <v>37</v>
      </c>
      <c r="B17" s="160" t="s">
        <v>42</v>
      </c>
      <c r="C17" s="161" t="s">
        <v>39</v>
      </c>
      <c r="D17" s="160" t="s">
        <v>36</v>
      </c>
      <c r="E17" s="160">
        <f t="shared" si="0"/>
        <v>3</v>
      </c>
      <c r="F17" s="164">
        <v>0.625</v>
      </c>
      <c r="G17" s="164">
        <f t="shared" si="1"/>
        <v>0.7083333333333334</v>
      </c>
      <c r="H17" s="162">
        <v>2</v>
      </c>
      <c r="I17" s="163" t="s">
        <v>43</v>
      </c>
      <c r="J17" s="160" t="s">
        <v>44</v>
      </c>
    </row>
    <row r="18" spans="1:10" ht="12.75">
      <c r="A18" s="160" t="s">
        <v>45</v>
      </c>
      <c r="B18" s="160" t="s">
        <v>46</v>
      </c>
      <c r="C18" s="161" t="s">
        <v>47</v>
      </c>
      <c r="D18" s="160" t="s">
        <v>13</v>
      </c>
      <c r="E18" s="160">
        <f t="shared" si="0"/>
        <v>1</v>
      </c>
      <c r="F18" s="164">
        <v>0.375</v>
      </c>
      <c r="G18" s="164">
        <f t="shared" si="1"/>
        <v>0.5</v>
      </c>
      <c r="H18" s="162">
        <v>3</v>
      </c>
      <c r="I18" s="163" t="s">
        <v>48</v>
      </c>
      <c r="J18" s="163" t="s">
        <v>48</v>
      </c>
    </row>
    <row r="19" spans="1:10" ht="12.75">
      <c r="A19" s="160" t="s">
        <v>45</v>
      </c>
      <c r="B19" s="160" t="s">
        <v>46</v>
      </c>
      <c r="C19" s="161" t="s">
        <v>49</v>
      </c>
      <c r="D19" s="160" t="s">
        <v>36</v>
      </c>
      <c r="E19" s="160">
        <f t="shared" si="0"/>
        <v>3</v>
      </c>
      <c r="F19" s="164">
        <v>0.375</v>
      </c>
      <c r="G19" s="164">
        <f t="shared" si="1"/>
        <v>0.5</v>
      </c>
      <c r="H19" s="162">
        <v>3</v>
      </c>
      <c r="I19" s="163" t="s">
        <v>48</v>
      </c>
      <c r="J19" s="163" t="s">
        <v>48</v>
      </c>
    </row>
    <row r="20" spans="1:10" ht="12.75">
      <c r="A20" s="160" t="s">
        <v>45</v>
      </c>
      <c r="B20" s="160" t="s">
        <v>50</v>
      </c>
      <c r="C20" s="162" t="s">
        <v>51</v>
      </c>
      <c r="D20" s="160" t="s">
        <v>30</v>
      </c>
      <c r="E20" s="160">
        <f t="shared" si="0"/>
        <v>2</v>
      </c>
      <c r="F20" s="164">
        <v>0.5833333333333334</v>
      </c>
      <c r="G20" s="164">
        <f t="shared" si="1"/>
        <v>0.7083333333333334</v>
      </c>
      <c r="H20" s="162">
        <v>3</v>
      </c>
      <c r="I20" s="163" t="s">
        <v>52</v>
      </c>
      <c r="J20" s="160" t="s">
        <v>52</v>
      </c>
    </row>
    <row r="21" spans="1:10" ht="12.75">
      <c r="A21" s="160" t="s">
        <v>45</v>
      </c>
      <c r="B21" s="160" t="s">
        <v>50</v>
      </c>
      <c r="C21" s="162" t="s">
        <v>51</v>
      </c>
      <c r="D21" s="160" t="s">
        <v>24</v>
      </c>
      <c r="E21" s="160">
        <f t="shared" si="0"/>
        <v>5</v>
      </c>
      <c r="F21" s="164">
        <v>0.375</v>
      </c>
      <c r="G21" s="164">
        <f t="shared" si="1"/>
        <v>0.5</v>
      </c>
      <c r="H21" s="162">
        <v>3</v>
      </c>
      <c r="I21" s="163" t="s">
        <v>52</v>
      </c>
      <c r="J21" s="160" t="s">
        <v>52</v>
      </c>
    </row>
    <row r="22" spans="1:10" ht="12.75">
      <c r="A22" s="160" t="s">
        <v>45</v>
      </c>
      <c r="B22" s="160" t="s">
        <v>53</v>
      </c>
      <c r="C22" s="161" t="s">
        <v>54</v>
      </c>
      <c r="D22" s="160" t="s">
        <v>30</v>
      </c>
      <c r="E22" s="160">
        <f t="shared" si="0"/>
        <v>2</v>
      </c>
      <c r="F22" s="164">
        <v>0.5833333333333334</v>
      </c>
      <c r="G22" s="164">
        <f t="shared" si="1"/>
        <v>0.7083333333333334</v>
      </c>
      <c r="H22" s="162">
        <v>3</v>
      </c>
      <c r="I22" s="163" t="s">
        <v>55</v>
      </c>
      <c r="J22" s="163" t="s">
        <v>55</v>
      </c>
    </row>
    <row r="23" spans="1:10" ht="12.75">
      <c r="A23" s="160" t="s">
        <v>45</v>
      </c>
      <c r="B23" s="160" t="s">
        <v>53</v>
      </c>
      <c r="C23" s="162" t="s">
        <v>56</v>
      </c>
      <c r="D23" s="160" t="s">
        <v>24</v>
      </c>
      <c r="E23" s="160">
        <f t="shared" si="0"/>
        <v>5</v>
      </c>
      <c r="F23" s="164">
        <v>0.5833333333333334</v>
      </c>
      <c r="G23" s="164">
        <f t="shared" si="1"/>
        <v>0.7083333333333334</v>
      </c>
      <c r="H23" s="162">
        <v>3</v>
      </c>
      <c r="I23" s="163" t="s">
        <v>55</v>
      </c>
      <c r="J23" s="163" t="s">
        <v>55</v>
      </c>
    </row>
    <row r="24" spans="1:10" ht="12.75">
      <c r="A24" s="160" t="s">
        <v>45</v>
      </c>
      <c r="B24" s="160" t="s">
        <v>57</v>
      </c>
      <c r="C24" s="161" t="s">
        <v>54</v>
      </c>
      <c r="D24" s="160" t="s">
        <v>30</v>
      </c>
      <c r="E24" s="160">
        <f t="shared" si="0"/>
        <v>2</v>
      </c>
      <c r="F24" s="164">
        <v>0.3541666666666667</v>
      </c>
      <c r="G24" s="164">
        <f t="shared" si="1"/>
        <v>0.4791666666666667</v>
      </c>
      <c r="H24" s="162">
        <v>3</v>
      </c>
      <c r="I24" s="163" t="s">
        <v>58</v>
      </c>
      <c r="J24" s="160" t="s">
        <v>59</v>
      </c>
    </row>
    <row r="25" spans="1:10" ht="12.75">
      <c r="A25" s="160" t="s">
        <v>45</v>
      </c>
      <c r="B25" s="160" t="s">
        <v>57</v>
      </c>
      <c r="C25" s="162" t="s">
        <v>60</v>
      </c>
      <c r="D25" s="160" t="s">
        <v>61</v>
      </c>
      <c r="E25" s="160">
        <f t="shared" si="0"/>
        <v>4</v>
      </c>
      <c r="F25" s="164">
        <v>0.3333333333333333</v>
      </c>
      <c r="G25" s="164">
        <f t="shared" si="1"/>
        <v>0.4583333333333333</v>
      </c>
      <c r="H25" s="162">
        <v>3</v>
      </c>
      <c r="I25" s="163" t="s">
        <v>58</v>
      </c>
      <c r="J25" s="160" t="s">
        <v>59</v>
      </c>
    </row>
    <row r="26" spans="1:10" ht="12.75">
      <c r="A26" s="160" t="s">
        <v>37</v>
      </c>
      <c r="B26" s="160" t="s">
        <v>62</v>
      </c>
      <c r="C26" s="162" t="s">
        <v>12</v>
      </c>
      <c r="D26" s="160" t="s">
        <v>30</v>
      </c>
      <c r="E26" s="160">
        <f t="shared" si="0"/>
        <v>2</v>
      </c>
      <c r="F26" s="164">
        <v>0.3333333333333333</v>
      </c>
      <c r="G26" s="164">
        <f t="shared" si="1"/>
        <v>0.41666666666666663</v>
      </c>
      <c r="H26" s="162">
        <v>2</v>
      </c>
      <c r="I26" s="163" t="s">
        <v>63</v>
      </c>
      <c r="J26" s="160" t="s">
        <v>64</v>
      </c>
    </row>
    <row r="27" spans="1:10" ht="12.75">
      <c r="A27" s="160" t="s">
        <v>37</v>
      </c>
      <c r="B27" s="160" t="s">
        <v>62</v>
      </c>
      <c r="C27" s="162" t="s">
        <v>65</v>
      </c>
      <c r="D27" s="160" t="s">
        <v>61</v>
      </c>
      <c r="E27" s="160">
        <f t="shared" si="0"/>
        <v>4</v>
      </c>
      <c r="F27" s="164">
        <v>0.625</v>
      </c>
      <c r="G27" s="164">
        <f t="shared" si="1"/>
        <v>0.7083333333333334</v>
      </c>
      <c r="H27" s="162">
        <v>2</v>
      </c>
      <c r="I27" s="163" t="s">
        <v>63</v>
      </c>
      <c r="J27" s="160" t="s">
        <v>64</v>
      </c>
    </row>
    <row r="28" spans="1:10" ht="12.75">
      <c r="A28" s="160" t="s">
        <v>66</v>
      </c>
      <c r="B28" s="160" t="s">
        <v>67</v>
      </c>
      <c r="C28" s="162" t="s">
        <v>68</v>
      </c>
      <c r="D28" s="160" t="s">
        <v>13</v>
      </c>
      <c r="E28" s="160">
        <f t="shared" si="0"/>
        <v>1</v>
      </c>
      <c r="F28" s="164">
        <v>0.3333333333333333</v>
      </c>
      <c r="G28" s="164">
        <f t="shared" si="1"/>
        <v>0.4583333333333333</v>
      </c>
      <c r="H28" s="162">
        <v>3</v>
      </c>
      <c r="I28" s="163" t="s">
        <v>69</v>
      </c>
      <c r="J28" s="160" t="s">
        <v>70</v>
      </c>
    </row>
    <row r="29" spans="1:10" ht="12.75">
      <c r="A29" s="160" t="s">
        <v>66</v>
      </c>
      <c r="B29" s="160" t="s">
        <v>67</v>
      </c>
      <c r="C29" s="162" t="s">
        <v>71</v>
      </c>
      <c r="D29" s="160" t="s">
        <v>13</v>
      </c>
      <c r="E29" s="160">
        <f t="shared" si="0"/>
        <v>1</v>
      </c>
      <c r="F29" s="164">
        <v>0.3333333333333333</v>
      </c>
      <c r="G29" s="164">
        <f t="shared" si="1"/>
        <v>0.4583333333333333</v>
      </c>
      <c r="H29" s="162">
        <v>3</v>
      </c>
      <c r="I29" s="163" t="s">
        <v>69</v>
      </c>
      <c r="J29" s="160" t="s">
        <v>70</v>
      </c>
    </row>
    <row r="30" spans="1:10" ht="12.75">
      <c r="A30" s="160" t="s">
        <v>66</v>
      </c>
      <c r="B30" s="160" t="s">
        <v>67</v>
      </c>
      <c r="C30" s="162" t="s">
        <v>72</v>
      </c>
      <c r="D30" s="160" t="s">
        <v>13</v>
      </c>
      <c r="E30" s="160">
        <f t="shared" si="0"/>
        <v>1</v>
      </c>
      <c r="F30" s="164">
        <v>0.3333333333333333</v>
      </c>
      <c r="G30" s="164">
        <f t="shared" si="1"/>
        <v>0.4583333333333333</v>
      </c>
      <c r="H30" s="162">
        <v>3</v>
      </c>
      <c r="I30" s="163" t="s">
        <v>69</v>
      </c>
      <c r="J30" s="160" t="s">
        <v>70</v>
      </c>
    </row>
    <row r="31" spans="1:10" ht="12.75">
      <c r="A31" s="160" t="s">
        <v>66</v>
      </c>
      <c r="B31" s="160" t="s">
        <v>67</v>
      </c>
      <c r="C31" s="162" t="s">
        <v>73</v>
      </c>
      <c r="D31" s="160" t="s">
        <v>13</v>
      </c>
      <c r="E31" s="160">
        <f t="shared" si="0"/>
        <v>1</v>
      </c>
      <c r="F31" s="164">
        <v>0.3333333333333333</v>
      </c>
      <c r="G31" s="164">
        <f t="shared" si="1"/>
        <v>0.3958333333333333</v>
      </c>
      <c r="H31" s="162">
        <v>1.5</v>
      </c>
      <c r="I31" s="163" t="s">
        <v>69</v>
      </c>
      <c r="J31" s="160" t="s">
        <v>70</v>
      </c>
    </row>
    <row r="32" spans="1:10" ht="12.75">
      <c r="A32" s="160" t="s">
        <v>66</v>
      </c>
      <c r="B32" s="160" t="s">
        <v>67</v>
      </c>
      <c r="C32" s="162" t="s">
        <v>74</v>
      </c>
      <c r="D32" s="160" t="s">
        <v>13</v>
      </c>
      <c r="E32" s="160">
        <f t="shared" si="0"/>
        <v>1</v>
      </c>
      <c r="F32" s="164">
        <v>0.3333333333333333</v>
      </c>
      <c r="G32" s="164">
        <f t="shared" si="1"/>
        <v>0.4583333333333333</v>
      </c>
      <c r="H32" s="162">
        <v>3</v>
      </c>
      <c r="I32" s="163" t="s">
        <v>69</v>
      </c>
      <c r="J32" s="160" t="s">
        <v>70</v>
      </c>
    </row>
    <row r="33" spans="1:10" ht="12.75">
      <c r="A33" s="160" t="s">
        <v>66</v>
      </c>
      <c r="B33" s="160" t="s">
        <v>67</v>
      </c>
      <c r="C33" s="162" t="s">
        <v>73</v>
      </c>
      <c r="D33" s="160" t="s">
        <v>61</v>
      </c>
      <c r="E33" s="160">
        <f t="shared" si="0"/>
        <v>4</v>
      </c>
      <c r="F33" s="164">
        <v>0.7083333333333334</v>
      </c>
      <c r="G33" s="164">
        <f t="shared" si="1"/>
        <v>0.8333333333333334</v>
      </c>
      <c r="H33" s="162">
        <v>3</v>
      </c>
      <c r="I33" s="163" t="s">
        <v>69</v>
      </c>
      <c r="J33" s="160" t="s">
        <v>70</v>
      </c>
    </row>
    <row r="34" spans="1:10" ht="12.75">
      <c r="A34" s="160" t="s">
        <v>66</v>
      </c>
      <c r="B34" s="160" t="s">
        <v>67</v>
      </c>
      <c r="C34" s="162" t="s">
        <v>56</v>
      </c>
      <c r="D34" s="160" t="s">
        <v>61</v>
      </c>
      <c r="E34" s="160">
        <f t="shared" si="0"/>
        <v>4</v>
      </c>
      <c r="F34" s="164">
        <v>0.7083333333333334</v>
      </c>
      <c r="G34" s="164">
        <f t="shared" si="1"/>
        <v>0.8333333333333334</v>
      </c>
      <c r="H34" s="162">
        <v>3</v>
      </c>
      <c r="I34" s="163" t="s">
        <v>69</v>
      </c>
      <c r="J34" s="160" t="s">
        <v>70</v>
      </c>
    </row>
    <row r="35" spans="1:10" ht="12.75">
      <c r="A35" s="160" t="s">
        <v>45</v>
      </c>
      <c r="B35" s="160" t="s">
        <v>75</v>
      </c>
      <c r="C35" s="162" t="s">
        <v>23</v>
      </c>
      <c r="D35" s="160" t="s">
        <v>30</v>
      </c>
      <c r="E35" s="160">
        <f t="shared" si="0"/>
        <v>2</v>
      </c>
      <c r="F35" s="164">
        <v>0.375</v>
      </c>
      <c r="G35" s="164">
        <f t="shared" si="1"/>
        <v>0.5</v>
      </c>
      <c r="H35" s="162">
        <v>3</v>
      </c>
      <c r="I35" s="163" t="s">
        <v>76</v>
      </c>
      <c r="J35" s="160" t="s">
        <v>77</v>
      </c>
    </row>
    <row r="36" spans="1:10" ht="12.75">
      <c r="A36" s="160" t="s">
        <v>45</v>
      </c>
      <c r="B36" s="160" t="s">
        <v>75</v>
      </c>
      <c r="C36" s="162" t="s">
        <v>23</v>
      </c>
      <c r="D36" s="160" t="s">
        <v>61</v>
      </c>
      <c r="E36" s="160">
        <f t="shared" si="0"/>
        <v>4</v>
      </c>
      <c r="F36" s="164">
        <v>0.375</v>
      </c>
      <c r="G36" s="164">
        <f t="shared" si="1"/>
        <v>0.5</v>
      </c>
      <c r="H36" s="162">
        <v>3</v>
      </c>
      <c r="I36" s="163" t="s">
        <v>76</v>
      </c>
      <c r="J36" s="160" t="s">
        <v>77</v>
      </c>
    </row>
    <row r="37" spans="1:10" ht="12.75">
      <c r="A37" s="160" t="s">
        <v>78</v>
      </c>
      <c r="B37" s="160" t="s">
        <v>79</v>
      </c>
      <c r="C37" s="162" t="s">
        <v>80</v>
      </c>
      <c r="D37" s="160" t="s">
        <v>36</v>
      </c>
      <c r="E37" s="160">
        <f t="shared" si="0"/>
        <v>3</v>
      </c>
      <c r="F37" s="164">
        <v>0.5833333333333334</v>
      </c>
      <c r="G37" s="164">
        <f t="shared" si="1"/>
        <v>0.6666666666666667</v>
      </c>
      <c r="H37" s="162">
        <v>2</v>
      </c>
      <c r="I37" s="163" t="s">
        <v>81</v>
      </c>
      <c r="J37" s="160" t="s">
        <v>82</v>
      </c>
    </row>
    <row r="38" spans="1:10" ht="12.75">
      <c r="A38" s="160" t="s">
        <v>78</v>
      </c>
      <c r="B38" s="160" t="s">
        <v>79</v>
      </c>
      <c r="C38" s="162" t="s">
        <v>80</v>
      </c>
      <c r="D38" s="160" t="s">
        <v>24</v>
      </c>
      <c r="E38" s="160">
        <f t="shared" si="0"/>
        <v>5</v>
      </c>
      <c r="F38" s="164">
        <v>0.4166666666666667</v>
      </c>
      <c r="G38" s="164">
        <f t="shared" si="1"/>
        <v>0.5</v>
      </c>
      <c r="H38" s="162">
        <v>2</v>
      </c>
      <c r="I38" s="163" t="s">
        <v>81</v>
      </c>
      <c r="J38" s="160" t="s">
        <v>82</v>
      </c>
    </row>
    <row r="39" spans="1:10" ht="12.75">
      <c r="A39" s="160" t="s">
        <v>83</v>
      </c>
      <c r="B39" s="160" t="s">
        <v>84</v>
      </c>
      <c r="C39" s="161" t="s">
        <v>85</v>
      </c>
      <c r="D39" s="160" t="s">
        <v>36</v>
      </c>
      <c r="E39" s="160">
        <f t="shared" si="0"/>
        <v>3</v>
      </c>
      <c r="F39" s="164">
        <v>0.4583333333333333</v>
      </c>
      <c r="G39" s="164">
        <f t="shared" si="1"/>
        <v>0.5833333333333333</v>
      </c>
      <c r="H39" s="162">
        <v>3</v>
      </c>
      <c r="I39" s="163" t="s">
        <v>86</v>
      </c>
      <c r="J39" s="163" t="s">
        <v>86</v>
      </c>
    </row>
    <row r="40" spans="1:10" ht="12.75">
      <c r="A40" s="160" t="s">
        <v>27</v>
      </c>
      <c r="B40" s="160" t="s">
        <v>87</v>
      </c>
      <c r="C40" s="162" t="s">
        <v>88</v>
      </c>
      <c r="D40" s="160" t="s">
        <v>36</v>
      </c>
      <c r="E40" s="160">
        <f t="shared" si="0"/>
        <v>3</v>
      </c>
      <c r="F40" s="164">
        <v>0.3541666666666667</v>
      </c>
      <c r="G40" s="164">
        <f t="shared" si="1"/>
        <v>0.4791666666666667</v>
      </c>
      <c r="H40" s="162">
        <v>3</v>
      </c>
      <c r="I40" s="163" t="s">
        <v>89</v>
      </c>
      <c r="J40" s="160" t="s">
        <v>90</v>
      </c>
    </row>
    <row r="41" spans="1:10" ht="12.75">
      <c r="A41" s="160" t="s">
        <v>45</v>
      </c>
      <c r="B41" s="160" t="s">
        <v>91</v>
      </c>
      <c r="C41" s="162" t="s">
        <v>60</v>
      </c>
      <c r="D41" s="160" t="s">
        <v>36</v>
      </c>
      <c r="E41" s="160">
        <f t="shared" si="0"/>
        <v>3</v>
      </c>
      <c r="F41" s="164">
        <v>0.5833333333333334</v>
      </c>
      <c r="G41" s="164">
        <f t="shared" si="1"/>
        <v>0.7083333333333334</v>
      </c>
      <c r="H41" s="162">
        <v>3</v>
      </c>
      <c r="I41" s="163" t="s">
        <v>92</v>
      </c>
      <c r="J41" s="160" t="s">
        <v>93</v>
      </c>
    </row>
    <row r="42" spans="1:10" ht="12.75">
      <c r="A42" s="160" t="s">
        <v>45</v>
      </c>
      <c r="B42" s="160" t="s">
        <v>94</v>
      </c>
      <c r="C42" s="161" t="s">
        <v>16</v>
      </c>
      <c r="D42" s="160" t="s">
        <v>30</v>
      </c>
      <c r="E42" s="160">
        <f t="shared" si="0"/>
        <v>2</v>
      </c>
      <c r="F42" s="164">
        <v>0.4166666666666667</v>
      </c>
      <c r="G42" s="164">
        <f t="shared" si="1"/>
        <v>0.5416666666666667</v>
      </c>
      <c r="H42" s="162">
        <v>3</v>
      </c>
      <c r="I42" s="163" t="s">
        <v>95</v>
      </c>
      <c r="J42" s="163" t="s">
        <v>96</v>
      </c>
    </row>
    <row r="43" spans="1:10" ht="12.75">
      <c r="A43" s="160" t="s">
        <v>45</v>
      </c>
      <c r="B43" s="160" t="s">
        <v>94</v>
      </c>
      <c r="C43" s="161" t="s">
        <v>16</v>
      </c>
      <c r="D43" s="160" t="s">
        <v>24</v>
      </c>
      <c r="E43" s="160">
        <f t="shared" si="0"/>
        <v>5</v>
      </c>
      <c r="F43" s="164">
        <v>0.4166666666666667</v>
      </c>
      <c r="G43" s="164">
        <f t="shared" si="1"/>
        <v>0.5416666666666667</v>
      </c>
      <c r="H43" s="162">
        <v>3</v>
      </c>
      <c r="I43" s="163" t="s">
        <v>95</v>
      </c>
      <c r="J43" s="163" t="s">
        <v>96</v>
      </c>
    </row>
    <row r="44" spans="1:10" ht="12.75">
      <c r="A44" s="160" t="s">
        <v>45</v>
      </c>
      <c r="B44" s="160" t="s">
        <v>97</v>
      </c>
      <c r="C44" s="162" t="s">
        <v>98</v>
      </c>
      <c r="D44" s="160" t="s">
        <v>13</v>
      </c>
      <c r="E44" s="160">
        <f t="shared" si="0"/>
        <v>1</v>
      </c>
      <c r="F44" s="164">
        <v>0.6041666666666666</v>
      </c>
      <c r="G44" s="164">
        <f t="shared" si="1"/>
        <v>0.6666666666666666</v>
      </c>
      <c r="H44" s="162">
        <v>1.5</v>
      </c>
      <c r="I44" s="163" t="s">
        <v>99</v>
      </c>
      <c r="J44" s="160" t="s">
        <v>100</v>
      </c>
    </row>
    <row r="45" spans="1:10" ht="12.75">
      <c r="A45" s="160" t="s">
        <v>10</v>
      </c>
      <c r="B45" s="160" t="s">
        <v>101</v>
      </c>
      <c r="C45" s="161" t="s">
        <v>102</v>
      </c>
      <c r="D45" s="160" t="s">
        <v>36</v>
      </c>
      <c r="E45" s="160">
        <f t="shared" si="0"/>
        <v>3</v>
      </c>
      <c r="F45" s="164">
        <v>0.7083333333333334</v>
      </c>
      <c r="G45" s="164">
        <f t="shared" si="1"/>
        <v>0.8333333333333334</v>
      </c>
      <c r="H45" s="162">
        <v>3</v>
      </c>
      <c r="I45" s="163" t="s">
        <v>103</v>
      </c>
      <c r="J45" s="160" t="s">
        <v>104</v>
      </c>
    </row>
    <row r="46" spans="1:10" ht="12.75">
      <c r="A46" s="160" t="s">
        <v>10</v>
      </c>
      <c r="B46" s="160" t="s">
        <v>101</v>
      </c>
      <c r="C46" s="161" t="s">
        <v>65</v>
      </c>
      <c r="D46" s="160" t="s">
        <v>61</v>
      </c>
      <c r="E46" s="160">
        <f t="shared" si="0"/>
        <v>4</v>
      </c>
      <c r="F46" s="164">
        <v>0.7083333333333334</v>
      </c>
      <c r="G46" s="164">
        <f t="shared" si="1"/>
        <v>0.8333333333333334</v>
      </c>
      <c r="H46" s="162">
        <v>3</v>
      </c>
      <c r="I46" s="163" t="s">
        <v>103</v>
      </c>
      <c r="J46" s="160" t="s">
        <v>104</v>
      </c>
    </row>
    <row r="47" spans="1:10" ht="12.75">
      <c r="A47" s="160" t="s">
        <v>45</v>
      </c>
      <c r="B47" s="160" t="s">
        <v>105</v>
      </c>
      <c r="C47" s="161" t="s">
        <v>47</v>
      </c>
      <c r="D47" s="160" t="s">
        <v>36</v>
      </c>
      <c r="E47" s="160">
        <f t="shared" si="0"/>
        <v>3</v>
      </c>
      <c r="F47" s="164">
        <v>0.5833333333333334</v>
      </c>
      <c r="G47" s="164">
        <f t="shared" si="1"/>
        <v>0.7083333333333334</v>
      </c>
      <c r="H47" s="162">
        <v>3</v>
      </c>
      <c r="I47" s="163" t="s">
        <v>106</v>
      </c>
      <c r="J47" s="163" t="s">
        <v>106</v>
      </c>
    </row>
    <row r="48" spans="1:10" ht="12.75">
      <c r="A48" s="160" t="s">
        <v>45</v>
      </c>
      <c r="B48" s="160" t="s">
        <v>105</v>
      </c>
      <c r="C48" s="161" t="s">
        <v>47</v>
      </c>
      <c r="D48" s="160" t="s">
        <v>24</v>
      </c>
      <c r="E48" s="160">
        <f t="shared" si="0"/>
        <v>5</v>
      </c>
      <c r="F48" s="164">
        <v>0.5833333333333334</v>
      </c>
      <c r="G48" s="164">
        <f t="shared" si="1"/>
        <v>0.7083333333333334</v>
      </c>
      <c r="H48" s="162">
        <v>3</v>
      </c>
      <c r="I48" s="163" t="s">
        <v>106</v>
      </c>
      <c r="J48" s="163" t="s">
        <v>106</v>
      </c>
    </row>
    <row r="49" spans="1:10" ht="12.75">
      <c r="A49" s="160" t="s">
        <v>78</v>
      </c>
      <c r="B49" s="160" t="s">
        <v>107</v>
      </c>
      <c r="C49" s="161">
        <v>46</v>
      </c>
      <c r="D49" s="160" t="s">
        <v>13</v>
      </c>
      <c r="E49" s="160">
        <f t="shared" si="0"/>
        <v>1</v>
      </c>
      <c r="F49" s="164">
        <v>0.6041666666666666</v>
      </c>
      <c r="G49" s="164">
        <f t="shared" si="1"/>
        <v>0.7291666666666666</v>
      </c>
      <c r="H49" s="162">
        <v>3</v>
      </c>
      <c r="I49" s="163" t="s">
        <v>108</v>
      </c>
      <c r="J49" s="163" t="s">
        <v>108</v>
      </c>
    </row>
    <row r="50" spans="1:10" ht="12.75">
      <c r="A50" s="160" t="s">
        <v>78</v>
      </c>
      <c r="B50" s="160" t="s">
        <v>107</v>
      </c>
      <c r="C50" s="161">
        <v>46</v>
      </c>
      <c r="D50" s="160" t="s">
        <v>36</v>
      </c>
      <c r="E50" s="160">
        <f t="shared" si="0"/>
        <v>3</v>
      </c>
      <c r="F50" s="164">
        <v>0.6041666666666666</v>
      </c>
      <c r="G50" s="164">
        <f t="shared" si="1"/>
        <v>0.7291666666666666</v>
      </c>
      <c r="H50" s="162">
        <v>3</v>
      </c>
      <c r="I50" s="163" t="s">
        <v>108</v>
      </c>
      <c r="J50" s="163" t="s">
        <v>108</v>
      </c>
    </row>
    <row r="51" spans="1:10" ht="12.75">
      <c r="A51" s="160" t="s">
        <v>66</v>
      </c>
      <c r="B51" s="160" t="s">
        <v>109</v>
      </c>
      <c r="C51" s="162" t="s">
        <v>110</v>
      </c>
      <c r="D51" s="160" t="s">
        <v>13</v>
      </c>
      <c r="E51" s="160">
        <f t="shared" si="0"/>
        <v>1</v>
      </c>
      <c r="F51" s="164">
        <v>0.7083333333333334</v>
      </c>
      <c r="G51" s="164">
        <f t="shared" si="1"/>
        <v>0.8333333333333334</v>
      </c>
      <c r="H51" s="162">
        <v>3</v>
      </c>
      <c r="I51" s="163" t="s">
        <v>111</v>
      </c>
      <c r="J51" s="160" t="s">
        <v>112</v>
      </c>
    </row>
    <row r="52" spans="1:10" ht="12.75">
      <c r="A52" s="160" t="s">
        <v>66</v>
      </c>
      <c r="B52" s="160" t="s">
        <v>109</v>
      </c>
      <c r="C52" s="162" t="s">
        <v>71</v>
      </c>
      <c r="D52" s="160" t="s">
        <v>13</v>
      </c>
      <c r="E52" s="160">
        <f t="shared" si="0"/>
        <v>1</v>
      </c>
      <c r="F52" s="164">
        <v>0.7708333333333334</v>
      </c>
      <c r="G52" s="164">
        <f t="shared" si="1"/>
        <v>0.8333333333333334</v>
      </c>
      <c r="H52" s="162">
        <v>1.5</v>
      </c>
      <c r="I52" s="163" t="s">
        <v>111</v>
      </c>
      <c r="J52" s="160" t="s">
        <v>112</v>
      </c>
    </row>
    <row r="53" spans="1:10" ht="12.75">
      <c r="A53" s="160" t="s">
        <v>66</v>
      </c>
      <c r="B53" s="160" t="s">
        <v>109</v>
      </c>
      <c r="C53" s="162" t="s">
        <v>72</v>
      </c>
      <c r="D53" s="160" t="s">
        <v>13</v>
      </c>
      <c r="E53" s="160">
        <f t="shared" si="0"/>
        <v>1</v>
      </c>
      <c r="F53" s="164">
        <v>0.7708333333333334</v>
      </c>
      <c r="G53" s="164">
        <f t="shared" si="1"/>
        <v>0.8333333333333334</v>
      </c>
      <c r="H53" s="162">
        <v>1.5</v>
      </c>
      <c r="I53" s="163" t="s">
        <v>111</v>
      </c>
      <c r="J53" s="160" t="s">
        <v>112</v>
      </c>
    </row>
    <row r="54" spans="1:10" ht="12.75">
      <c r="A54" s="160" t="s">
        <v>66</v>
      </c>
      <c r="B54" s="160" t="s">
        <v>109</v>
      </c>
      <c r="C54" s="162" t="s">
        <v>113</v>
      </c>
      <c r="D54" s="160" t="s">
        <v>24</v>
      </c>
      <c r="E54" s="160">
        <f t="shared" si="0"/>
        <v>5</v>
      </c>
      <c r="F54" s="164">
        <v>0.7083333333333334</v>
      </c>
      <c r="G54" s="164">
        <f t="shared" si="1"/>
        <v>0.8333333333333334</v>
      </c>
      <c r="H54" s="162">
        <v>3</v>
      </c>
      <c r="I54" s="163" t="s">
        <v>111</v>
      </c>
      <c r="J54" s="160" t="s">
        <v>112</v>
      </c>
    </row>
    <row r="55" spans="1:10" ht="12.75">
      <c r="A55" s="160" t="s">
        <v>66</v>
      </c>
      <c r="B55" s="160" t="s">
        <v>109</v>
      </c>
      <c r="C55" s="162" t="s">
        <v>114</v>
      </c>
      <c r="D55" s="160" t="s">
        <v>24</v>
      </c>
      <c r="E55" s="160">
        <f t="shared" si="0"/>
        <v>5</v>
      </c>
      <c r="F55" s="164">
        <v>0.7708333333333334</v>
      </c>
      <c r="G55" s="164">
        <f t="shared" si="1"/>
        <v>0.8333333333333334</v>
      </c>
      <c r="H55" s="162">
        <v>1.5</v>
      </c>
      <c r="I55" s="163" t="s">
        <v>111</v>
      </c>
      <c r="J55" s="160" t="s">
        <v>112</v>
      </c>
    </row>
    <row r="56" spans="1:10" ht="12.75">
      <c r="A56" s="160" t="s">
        <v>66</v>
      </c>
      <c r="B56" s="160" t="s">
        <v>109</v>
      </c>
      <c r="C56" s="162" t="s">
        <v>88</v>
      </c>
      <c r="D56" s="160" t="s">
        <v>24</v>
      </c>
      <c r="E56" s="160">
        <f t="shared" si="0"/>
        <v>5</v>
      </c>
      <c r="F56" s="164">
        <v>0.7708333333333334</v>
      </c>
      <c r="G56" s="164">
        <f t="shared" si="1"/>
        <v>0.8333333333333334</v>
      </c>
      <c r="H56" s="162">
        <v>1.5</v>
      </c>
      <c r="I56" s="163" t="s">
        <v>111</v>
      </c>
      <c r="J56" s="160" t="s">
        <v>112</v>
      </c>
    </row>
    <row r="57" spans="1:10" ht="12.75">
      <c r="A57" s="160" t="s">
        <v>45</v>
      </c>
      <c r="B57" s="160" t="s">
        <v>115</v>
      </c>
      <c r="C57" s="162" t="s">
        <v>47</v>
      </c>
      <c r="D57" s="160" t="s">
        <v>30</v>
      </c>
      <c r="E57" s="160">
        <f t="shared" si="0"/>
        <v>2</v>
      </c>
      <c r="F57" s="164">
        <v>0.4583333333333333</v>
      </c>
      <c r="G57" s="164">
        <f t="shared" si="1"/>
        <v>0.5833333333333333</v>
      </c>
      <c r="H57" s="162">
        <v>3</v>
      </c>
      <c r="I57" s="163" t="s">
        <v>116</v>
      </c>
      <c r="J57" s="163" t="s">
        <v>116</v>
      </c>
    </row>
    <row r="58" spans="1:10" ht="12.75">
      <c r="A58" s="160" t="s">
        <v>45</v>
      </c>
      <c r="B58" s="160" t="s">
        <v>115</v>
      </c>
      <c r="C58" s="162" t="s">
        <v>117</v>
      </c>
      <c r="D58" s="160" t="s">
        <v>61</v>
      </c>
      <c r="E58" s="160">
        <f t="shared" si="0"/>
        <v>4</v>
      </c>
      <c r="F58" s="164">
        <v>0.3333333333333333</v>
      </c>
      <c r="G58" s="164">
        <f t="shared" si="1"/>
        <v>0.4583333333333333</v>
      </c>
      <c r="H58" s="162">
        <v>3</v>
      </c>
      <c r="I58" s="163" t="s">
        <v>116</v>
      </c>
      <c r="J58" s="163" t="s">
        <v>116</v>
      </c>
    </row>
    <row r="59" spans="1:10" ht="12.75">
      <c r="A59" s="160" t="s">
        <v>45</v>
      </c>
      <c r="B59" s="160" t="s">
        <v>118</v>
      </c>
      <c r="C59" s="162" t="s">
        <v>119</v>
      </c>
      <c r="D59" s="160" t="s">
        <v>13</v>
      </c>
      <c r="E59" s="160">
        <f t="shared" si="0"/>
        <v>1</v>
      </c>
      <c r="F59" s="164">
        <v>0.375</v>
      </c>
      <c r="G59" s="164">
        <f t="shared" si="1"/>
        <v>0.5</v>
      </c>
      <c r="H59" s="162">
        <v>3</v>
      </c>
      <c r="I59" s="163" t="s">
        <v>120</v>
      </c>
      <c r="J59" s="160" t="s">
        <v>121</v>
      </c>
    </row>
    <row r="60" spans="1:10" ht="12.75">
      <c r="A60" s="160" t="s">
        <v>45</v>
      </c>
      <c r="B60" s="160" t="s">
        <v>118</v>
      </c>
      <c r="C60" s="162" t="s">
        <v>60</v>
      </c>
      <c r="D60" s="160" t="s">
        <v>36</v>
      </c>
      <c r="E60" s="160">
        <f t="shared" si="0"/>
        <v>3</v>
      </c>
      <c r="F60" s="164">
        <v>0.375</v>
      </c>
      <c r="G60" s="164">
        <f t="shared" si="1"/>
        <v>0.5</v>
      </c>
      <c r="H60" s="162">
        <v>3</v>
      </c>
      <c r="I60" s="163" t="s">
        <v>120</v>
      </c>
      <c r="J60" s="160" t="s">
        <v>121</v>
      </c>
    </row>
    <row r="61" spans="1:10" ht="12.75">
      <c r="A61" s="160" t="s">
        <v>122</v>
      </c>
      <c r="B61" s="160" t="s">
        <v>123</v>
      </c>
      <c r="C61" s="162" t="s">
        <v>102</v>
      </c>
      <c r="D61" s="160" t="s">
        <v>30</v>
      </c>
      <c r="E61" s="160">
        <f t="shared" si="0"/>
        <v>2</v>
      </c>
      <c r="F61" s="164">
        <v>0.6041666666666666</v>
      </c>
      <c r="G61" s="164">
        <f t="shared" si="1"/>
        <v>0.8125</v>
      </c>
      <c r="H61" s="162">
        <v>5</v>
      </c>
      <c r="I61" s="163" t="s">
        <v>124</v>
      </c>
      <c r="J61" s="160" t="s">
        <v>125</v>
      </c>
    </row>
    <row r="62" spans="1:10" ht="12.75">
      <c r="A62" s="160" t="s">
        <v>122</v>
      </c>
      <c r="B62" s="160" t="s">
        <v>123</v>
      </c>
      <c r="C62" s="162" t="s">
        <v>126</v>
      </c>
      <c r="D62" s="160" t="s">
        <v>61</v>
      </c>
      <c r="E62" s="160">
        <f t="shared" si="0"/>
        <v>4</v>
      </c>
      <c r="F62" s="164">
        <v>0.6666666666666666</v>
      </c>
      <c r="G62" s="164">
        <f t="shared" si="1"/>
        <v>0.75</v>
      </c>
      <c r="H62" s="162">
        <v>2</v>
      </c>
      <c r="I62" s="163" t="s">
        <v>124</v>
      </c>
      <c r="J62" s="160" t="s">
        <v>125</v>
      </c>
    </row>
    <row r="63" spans="1:10" ht="12.75">
      <c r="A63" s="160" t="s">
        <v>122</v>
      </c>
      <c r="B63" s="160" t="s">
        <v>123</v>
      </c>
      <c r="C63" s="162" t="s">
        <v>127</v>
      </c>
      <c r="D63" s="160" t="s">
        <v>61</v>
      </c>
      <c r="E63" s="160">
        <f t="shared" si="0"/>
        <v>4</v>
      </c>
      <c r="F63" s="164">
        <v>0.7291666666666666</v>
      </c>
      <c r="G63" s="164">
        <f t="shared" si="1"/>
        <v>0.8125</v>
      </c>
      <c r="H63" s="162">
        <v>2</v>
      </c>
      <c r="I63" s="163" t="s">
        <v>124</v>
      </c>
      <c r="J63" s="160" t="s">
        <v>125</v>
      </c>
    </row>
    <row r="64" spans="1:10" ht="12.75">
      <c r="A64" s="160" t="s">
        <v>45</v>
      </c>
      <c r="B64" s="160" t="s">
        <v>128</v>
      </c>
      <c r="C64" s="161" t="s">
        <v>47</v>
      </c>
      <c r="D64" s="160" t="s">
        <v>30</v>
      </c>
      <c r="E64" s="160">
        <f t="shared" si="0"/>
        <v>2</v>
      </c>
      <c r="F64" s="164">
        <v>0.5833333333333334</v>
      </c>
      <c r="G64" s="164">
        <f t="shared" si="1"/>
        <v>0.7083333333333334</v>
      </c>
      <c r="H64" s="162">
        <v>3</v>
      </c>
      <c r="I64" s="163" t="s">
        <v>129</v>
      </c>
      <c r="J64" s="163" t="s">
        <v>129</v>
      </c>
    </row>
    <row r="65" spans="1:10" ht="12.75">
      <c r="A65" s="160" t="s">
        <v>45</v>
      </c>
      <c r="B65" s="160" t="s">
        <v>128</v>
      </c>
      <c r="C65" s="161" t="s">
        <v>54</v>
      </c>
      <c r="D65" s="160" t="s">
        <v>36</v>
      </c>
      <c r="E65" s="160">
        <f t="shared" si="0"/>
        <v>3</v>
      </c>
      <c r="F65" s="164">
        <v>0.4166666666666667</v>
      </c>
      <c r="G65" s="164">
        <f t="shared" si="1"/>
        <v>0.5416666666666667</v>
      </c>
      <c r="H65" s="162">
        <v>3</v>
      </c>
      <c r="I65" s="163" t="s">
        <v>129</v>
      </c>
      <c r="J65" s="163" t="s">
        <v>129</v>
      </c>
    </row>
    <row r="66" spans="1:10" ht="12.75">
      <c r="A66" s="160" t="s">
        <v>45</v>
      </c>
      <c r="B66" s="160" t="s">
        <v>128</v>
      </c>
      <c r="C66" s="161" t="s">
        <v>117</v>
      </c>
      <c r="D66" s="160" t="s">
        <v>24</v>
      </c>
      <c r="E66" s="160">
        <f t="shared" si="0"/>
        <v>5</v>
      </c>
      <c r="F66" s="164">
        <v>0.5416666666666666</v>
      </c>
      <c r="G66" s="164">
        <f t="shared" si="1"/>
        <v>0.6875</v>
      </c>
      <c r="H66" s="162">
        <v>3.5</v>
      </c>
      <c r="I66" s="163" t="s">
        <v>129</v>
      </c>
      <c r="J66" s="163" t="s">
        <v>129</v>
      </c>
    </row>
    <row r="67" spans="1:10" ht="12.75">
      <c r="A67" s="160" t="s">
        <v>27</v>
      </c>
      <c r="B67" s="160" t="s">
        <v>130</v>
      </c>
      <c r="C67" s="161" t="s">
        <v>114</v>
      </c>
      <c r="D67" s="160" t="s">
        <v>61</v>
      </c>
      <c r="E67" s="160">
        <f aca="true" t="shared" si="2" ref="E67:E131">IF(D67="Lunes",1,IF(D67="Martes",2,IF(D67="Miercoles",3,IF(D67="Jueves",4,IF(D67="Viernes",5,IF(D67="Sábado",6,""))))))</f>
        <v>4</v>
      </c>
      <c r="F67" s="164">
        <v>0.3541666666666667</v>
      </c>
      <c r="G67" s="164">
        <f aca="true" t="shared" si="3" ref="G67:G131">F67+IF(H67-INT(H67)=0,(INT(H67)&amp;":00"),(INT(H67)&amp;":30"))</f>
        <v>0.4791666666666667</v>
      </c>
      <c r="H67" s="162">
        <v>3</v>
      </c>
      <c r="I67" s="163" t="s">
        <v>131</v>
      </c>
      <c r="J67" s="160" t="s">
        <v>131</v>
      </c>
    </row>
    <row r="68" spans="1:10" ht="12.75">
      <c r="A68" s="160" t="s">
        <v>45</v>
      </c>
      <c r="B68" s="160" t="s">
        <v>132</v>
      </c>
      <c r="C68" s="162" t="s">
        <v>47</v>
      </c>
      <c r="D68" s="160" t="s">
        <v>36</v>
      </c>
      <c r="E68" s="160">
        <f t="shared" si="2"/>
        <v>3</v>
      </c>
      <c r="F68" s="164">
        <v>0.375</v>
      </c>
      <c r="G68" s="164">
        <f t="shared" si="3"/>
        <v>0.5416666666666666</v>
      </c>
      <c r="H68" s="162">
        <v>4</v>
      </c>
      <c r="I68" s="163" t="s">
        <v>133</v>
      </c>
      <c r="J68" s="160" t="s">
        <v>134</v>
      </c>
    </row>
    <row r="69" spans="1:10" ht="12.75">
      <c r="A69" s="160" t="s">
        <v>45</v>
      </c>
      <c r="B69" s="160" t="s">
        <v>132</v>
      </c>
      <c r="C69" s="162" t="s">
        <v>47</v>
      </c>
      <c r="D69" s="160" t="s">
        <v>24</v>
      </c>
      <c r="E69" s="160">
        <f t="shared" si="2"/>
        <v>5</v>
      </c>
      <c r="F69" s="164">
        <v>0.375</v>
      </c>
      <c r="G69" s="164">
        <f t="shared" si="3"/>
        <v>0.5416666666666666</v>
      </c>
      <c r="H69" s="162">
        <v>4</v>
      </c>
      <c r="I69" s="163" t="s">
        <v>133</v>
      </c>
      <c r="J69" s="160" t="s">
        <v>134</v>
      </c>
    </row>
    <row r="70" spans="1:10" ht="12.75">
      <c r="A70" s="160" t="s">
        <v>37</v>
      </c>
      <c r="B70" s="160" t="s">
        <v>135</v>
      </c>
      <c r="C70" s="161" t="s">
        <v>136</v>
      </c>
      <c r="D70" s="160" t="s">
        <v>61</v>
      </c>
      <c r="E70" s="160">
        <f t="shared" si="2"/>
        <v>4</v>
      </c>
      <c r="F70" s="164">
        <v>0.7083333333333334</v>
      </c>
      <c r="G70" s="164">
        <f t="shared" si="3"/>
        <v>0.8333333333333334</v>
      </c>
      <c r="H70" s="162">
        <v>3</v>
      </c>
      <c r="I70" s="163" t="s">
        <v>137</v>
      </c>
      <c r="J70" s="163" t="s">
        <v>137</v>
      </c>
    </row>
    <row r="71" spans="1:10" ht="12.75">
      <c r="A71" s="160" t="s">
        <v>78</v>
      </c>
      <c r="B71" s="160" t="s">
        <v>138</v>
      </c>
      <c r="C71" s="161" t="s">
        <v>127</v>
      </c>
      <c r="D71" s="160" t="s">
        <v>30</v>
      </c>
      <c r="E71" s="160">
        <f t="shared" si="2"/>
        <v>2</v>
      </c>
      <c r="F71" s="164">
        <v>0.5833333333333334</v>
      </c>
      <c r="G71" s="164">
        <f t="shared" si="3"/>
        <v>0.7083333333333334</v>
      </c>
      <c r="H71" s="162">
        <v>3</v>
      </c>
      <c r="I71" s="163" t="s">
        <v>139</v>
      </c>
      <c r="J71" s="160" t="s">
        <v>140</v>
      </c>
    </row>
    <row r="72" spans="1:10" ht="12.75">
      <c r="A72" s="160" t="s">
        <v>78</v>
      </c>
      <c r="B72" s="160" t="s">
        <v>138</v>
      </c>
      <c r="C72" s="161" t="s">
        <v>127</v>
      </c>
      <c r="D72" s="160" t="s">
        <v>61</v>
      </c>
      <c r="E72" s="160">
        <f t="shared" si="2"/>
        <v>4</v>
      </c>
      <c r="F72" s="164">
        <v>0.5833333333333334</v>
      </c>
      <c r="G72" s="164">
        <f t="shared" si="3"/>
        <v>0.7083333333333334</v>
      </c>
      <c r="H72" s="162">
        <v>3</v>
      </c>
      <c r="I72" s="163" t="s">
        <v>139</v>
      </c>
      <c r="J72" s="160" t="s">
        <v>140</v>
      </c>
    </row>
    <row r="73" spans="1:10" ht="12.75">
      <c r="A73" s="160" t="s">
        <v>10</v>
      </c>
      <c r="B73" s="160" t="s">
        <v>141</v>
      </c>
      <c r="C73" s="161" t="s">
        <v>142</v>
      </c>
      <c r="D73" s="160" t="s">
        <v>30</v>
      </c>
      <c r="E73" s="160">
        <f t="shared" si="2"/>
        <v>2</v>
      </c>
      <c r="F73" s="164">
        <v>0.7083333333333334</v>
      </c>
      <c r="G73" s="164">
        <f t="shared" si="3"/>
        <v>0.8333333333333334</v>
      </c>
      <c r="H73" s="162">
        <v>3</v>
      </c>
      <c r="I73" s="163" t="s">
        <v>143</v>
      </c>
      <c r="J73" s="160" t="s">
        <v>144</v>
      </c>
    </row>
    <row r="74" spans="1:10" ht="12.75">
      <c r="A74" s="160" t="s">
        <v>10</v>
      </c>
      <c r="B74" s="160" t="s">
        <v>141</v>
      </c>
      <c r="C74" s="162" t="s">
        <v>142</v>
      </c>
      <c r="D74" s="160" t="s">
        <v>61</v>
      </c>
      <c r="E74" s="160">
        <f t="shared" si="2"/>
        <v>4</v>
      </c>
      <c r="F74" s="164">
        <v>0.7083333333333334</v>
      </c>
      <c r="G74" s="164">
        <f t="shared" si="3"/>
        <v>0.8333333333333334</v>
      </c>
      <c r="H74" s="162">
        <v>3</v>
      </c>
      <c r="I74" s="163" t="s">
        <v>143</v>
      </c>
      <c r="J74" s="160" t="s">
        <v>144</v>
      </c>
    </row>
    <row r="75" spans="1:10" ht="12.75">
      <c r="A75" s="160" t="s">
        <v>78</v>
      </c>
      <c r="B75" s="160" t="s">
        <v>145</v>
      </c>
      <c r="C75" s="161" t="s">
        <v>146</v>
      </c>
      <c r="D75" s="160" t="s">
        <v>30</v>
      </c>
      <c r="E75" s="160">
        <f t="shared" si="2"/>
        <v>2</v>
      </c>
      <c r="F75" s="164">
        <v>0.5833333333333334</v>
      </c>
      <c r="G75" s="164">
        <f t="shared" si="3"/>
        <v>0.75</v>
      </c>
      <c r="H75" s="162">
        <v>4</v>
      </c>
      <c r="I75" s="163" t="s">
        <v>147</v>
      </c>
      <c r="J75" s="160" t="s">
        <v>148</v>
      </c>
    </row>
    <row r="76" spans="1:10" ht="12.75">
      <c r="A76" s="160" t="s">
        <v>78</v>
      </c>
      <c r="B76" s="160" t="s">
        <v>145</v>
      </c>
      <c r="C76" s="161" t="s">
        <v>146</v>
      </c>
      <c r="D76" s="160" t="s">
        <v>61</v>
      </c>
      <c r="E76" s="160">
        <f t="shared" si="2"/>
        <v>4</v>
      </c>
      <c r="F76" s="164">
        <v>0.5833333333333334</v>
      </c>
      <c r="G76" s="164">
        <f t="shared" si="3"/>
        <v>0.75</v>
      </c>
      <c r="H76" s="162">
        <v>4</v>
      </c>
      <c r="I76" s="163" t="s">
        <v>147</v>
      </c>
      <c r="J76" s="160" t="s">
        <v>148</v>
      </c>
    </row>
    <row r="77" spans="1:10" ht="12.75">
      <c r="A77" s="160" t="s">
        <v>45</v>
      </c>
      <c r="B77" s="160" t="s">
        <v>149</v>
      </c>
      <c r="C77" s="161" t="s">
        <v>98</v>
      </c>
      <c r="D77" s="160" t="s">
        <v>30</v>
      </c>
      <c r="E77" s="160">
        <f t="shared" si="2"/>
        <v>2</v>
      </c>
      <c r="F77" s="164">
        <v>0.375</v>
      </c>
      <c r="G77" s="164">
        <f t="shared" si="3"/>
        <v>0.5</v>
      </c>
      <c r="H77" s="162">
        <v>3</v>
      </c>
      <c r="I77" s="163" t="s">
        <v>150</v>
      </c>
      <c r="J77" s="163" t="s">
        <v>150</v>
      </c>
    </row>
    <row r="78" spans="1:10" ht="12.75">
      <c r="A78" s="160" t="s">
        <v>45</v>
      </c>
      <c r="B78" s="160" t="s">
        <v>149</v>
      </c>
      <c r="C78" s="161" t="s">
        <v>98</v>
      </c>
      <c r="D78" s="160" t="s">
        <v>61</v>
      </c>
      <c r="E78" s="160">
        <f t="shared" si="2"/>
        <v>4</v>
      </c>
      <c r="F78" s="164">
        <v>0.375</v>
      </c>
      <c r="G78" s="164">
        <f t="shared" si="3"/>
        <v>0.5</v>
      </c>
      <c r="H78" s="162">
        <v>3</v>
      </c>
      <c r="I78" s="163" t="s">
        <v>150</v>
      </c>
      <c r="J78" s="163" t="s">
        <v>150</v>
      </c>
    </row>
    <row r="79" spans="1:10" ht="12.75">
      <c r="A79" s="160" t="s">
        <v>78</v>
      </c>
      <c r="B79" s="160" t="s">
        <v>151</v>
      </c>
      <c r="C79" s="161" t="s">
        <v>152</v>
      </c>
      <c r="D79" s="160" t="s">
        <v>30</v>
      </c>
      <c r="E79" s="160">
        <f t="shared" si="2"/>
        <v>2</v>
      </c>
      <c r="F79" s="164">
        <v>0.7291666666666666</v>
      </c>
      <c r="G79" s="164">
        <f t="shared" si="3"/>
        <v>0.8333333333333333</v>
      </c>
      <c r="H79" s="162">
        <v>2.5</v>
      </c>
      <c r="I79" s="163" t="s">
        <v>153</v>
      </c>
      <c r="J79" s="163" t="s">
        <v>154</v>
      </c>
    </row>
    <row r="80" spans="1:10" ht="12.75">
      <c r="A80" s="160" t="s">
        <v>78</v>
      </c>
      <c r="B80" s="160" t="s">
        <v>151</v>
      </c>
      <c r="C80" s="161" t="s">
        <v>152</v>
      </c>
      <c r="D80" s="160" t="s">
        <v>61</v>
      </c>
      <c r="E80" s="160">
        <f t="shared" si="2"/>
        <v>4</v>
      </c>
      <c r="F80" s="164">
        <v>0.7291666666666666</v>
      </c>
      <c r="G80" s="164">
        <f t="shared" si="3"/>
        <v>0.8333333333333333</v>
      </c>
      <c r="H80" s="162">
        <v>2.5</v>
      </c>
      <c r="I80" s="163" t="s">
        <v>153</v>
      </c>
      <c r="J80" s="163" t="s">
        <v>154</v>
      </c>
    </row>
    <row r="81" spans="1:10" ht="12.75">
      <c r="A81" s="160" t="s">
        <v>122</v>
      </c>
      <c r="B81" s="160" t="s">
        <v>155</v>
      </c>
      <c r="C81" s="162" t="s">
        <v>12</v>
      </c>
      <c r="D81" s="160" t="s">
        <v>36</v>
      </c>
      <c r="E81" s="160">
        <f t="shared" si="2"/>
        <v>3</v>
      </c>
      <c r="F81" s="164">
        <v>0.7083333333333334</v>
      </c>
      <c r="G81" s="164">
        <f t="shared" si="3"/>
        <v>0.8333333333333334</v>
      </c>
      <c r="H81" s="162">
        <v>3</v>
      </c>
      <c r="I81" s="163" t="s">
        <v>156</v>
      </c>
      <c r="J81" s="160" t="s">
        <v>157</v>
      </c>
    </row>
    <row r="82" spans="1:10" ht="12.75">
      <c r="A82" s="160" t="s">
        <v>122</v>
      </c>
      <c r="B82" s="160" t="s">
        <v>155</v>
      </c>
      <c r="C82" s="162" t="s">
        <v>12</v>
      </c>
      <c r="D82" s="160" t="s">
        <v>24</v>
      </c>
      <c r="E82" s="160">
        <f t="shared" si="2"/>
        <v>5</v>
      </c>
      <c r="F82" s="164">
        <v>0.7083333333333334</v>
      </c>
      <c r="G82" s="164">
        <f t="shared" si="3"/>
        <v>0.8333333333333334</v>
      </c>
      <c r="H82" s="162">
        <v>3</v>
      </c>
      <c r="I82" s="163" t="s">
        <v>156</v>
      </c>
      <c r="J82" s="160" t="s">
        <v>157</v>
      </c>
    </row>
    <row r="83" spans="1:10" ht="12.75">
      <c r="A83" s="160" t="s">
        <v>27</v>
      </c>
      <c r="B83" s="160" t="s">
        <v>158</v>
      </c>
      <c r="C83" s="161" t="s">
        <v>88</v>
      </c>
      <c r="D83" s="160" t="s">
        <v>13</v>
      </c>
      <c r="E83" s="160">
        <f t="shared" si="2"/>
        <v>1</v>
      </c>
      <c r="F83" s="164">
        <v>0.75</v>
      </c>
      <c r="G83" s="164">
        <f t="shared" si="3"/>
        <v>0.8333333333333334</v>
      </c>
      <c r="H83" s="162">
        <v>2</v>
      </c>
      <c r="I83" s="163" t="s">
        <v>159</v>
      </c>
      <c r="J83" s="163" t="s">
        <v>159</v>
      </c>
    </row>
    <row r="84" spans="1:10" ht="12.75">
      <c r="A84" s="160" t="s">
        <v>27</v>
      </c>
      <c r="B84" s="160" t="s">
        <v>158</v>
      </c>
      <c r="C84" s="161" t="s">
        <v>88</v>
      </c>
      <c r="D84" s="160" t="s">
        <v>36</v>
      </c>
      <c r="E84" s="160">
        <f t="shared" si="2"/>
        <v>3</v>
      </c>
      <c r="F84" s="164">
        <v>0.75</v>
      </c>
      <c r="G84" s="164">
        <f t="shared" si="3"/>
        <v>0.8333333333333334</v>
      </c>
      <c r="H84" s="162">
        <v>2</v>
      </c>
      <c r="I84" s="163" t="s">
        <v>159</v>
      </c>
      <c r="J84" s="163" t="s">
        <v>159</v>
      </c>
    </row>
    <row r="85" spans="1:10" ht="12.75">
      <c r="A85" s="160" t="s">
        <v>45</v>
      </c>
      <c r="B85" s="160" t="s">
        <v>160</v>
      </c>
      <c r="C85" s="162" t="s">
        <v>56</v>
      </c>
      <c r="D85" s="160" t="s">
        <v>13</v>
      </c>
      <c r="E85" s="160">
        <f t="shared" si="2"/>
        <v>1</v>
      </c>
      <c r="F85" s="164">
        <v>0.375</v>
      </c>
      <c r="G85" s="164">
        <f t="shared" si="3"/>
        <v>0.5</v>
      </c>
      <c r="H85" s="162">
        <v>3</v>
      </c>
      <c r="I85" s="163" t="s">
        <v>161</v>
      </c>
      <c r="J85" s="160" t="s">
        <v>162</v>
      </c>
    </row>
    <row r="86" spans="1:10" ht="12.75">
      <c r="A86" s="160" t="s">
        <v>45</v>
      </c>
      <c r="B86" s="160" t="s">
        <v>160</v>
      </c>
      <c r="C86" s="162" t="s">
        <v>56</v>
      </c>
      <c r="D86" s="160" t="s">
        <v>36</v>
      </c>
      <c r="E86" s="160">
        <f t="shared" si="2"/>
        <v>3</v>
      </c>
      <c r="F86" s="164">
        <v>0.375</v>
      </c>
      <c r="G86" s="164">
        <f t="shared" si="3"/>
        <v>0.5</v>
      </c>
      <c r="H86" s="162">
        <v>3</v>
      </c>
      <c r="I86" s="163" t="s">
        <v>161</v>
      </c>
      <c r="J86" s="160" t="s">
        <v>162</v>
      </c>
    </row>
    <row r="87" spans="1:10" ht="12.75">
      <c r="A87" s="160" t="s">
        <v>45</v>
      </c>
      <c r="B87" s="160" t="s">
        <v>163</v>
      </c>
      <c r="C87" s="162" t="s">
        <v>23</v>
      </c>
      <c r="D87" s="160" t="s">
        <v>13</v>
      </c>
      <c r="E87" s="160">
        <f t="shared" si="2"/>
        <v>1</v>
      </c>
      <c r="F87" s="164">
        <v>0.3541666666666667</v>
      </c>
      <c r="G87" s="164">
        <f t="shared" si="3"/>
        <v>0.5</v>
      </c>
      <c r="H87" s="162">
        <v>3.5</v>
      </c>
      <c r="I87" s="163" t="s">
        <v>164</v>
      </c>
      <c r="J87" s="163" t="s">
        <v>164</v>
      </c>
    </row>
    <row r="88" spans="1:10" ht="12.75">
      <c r="A88" s="160" t="s">
        <v>45</v>
      </c>
      <c r="B88" s="160" t="s">
        <v>163</v>
      </c>
      <c r="C88" s="162" t="s">
        <v>23</v>
      </c>
      <c r="D88" s="160" t="s">
        <v>36</v>
      </c>
      <c r="E88" s="160">
        <f t="shared" si="2"/>
        <v>3</v>
      </c>
      <c r="F88" s="164">
        <v>0.3541666666666667</v>
      </c>
      <c r="G88" s="164">
        <f t="shared" si="3"/>
        <v>0.5</v>
      </c>
      <c r="H88" s="162">
        <v>3.5</v>
      </c>
      <c r="I88" s="163" t="s">
        <v>164</v>
      </c>
      <c r="J88" s="163" t="s">
        <v>164</v>
      </c>
    </row>
    <row r="89" spans="1:10" ht="12.75">
      <c r="A89" s="160" t="s">
        <v>10</v>
      </c>
      <c r="B89" s="160" t="s">
        <v>165</v>
      </c>
      <c r="C89" s="162" t="s">
        <v>23</v>
      </c>
      <c r="D89" s="160" t="s">
        <v>30</v>
      </c>
      <c r="E89" s="160">
        <f t="shared" si="2"/>
        <v>2</v>
      </c>
      <c r="F89" s="164">
        <v>0.7291666666666666</v>
      </c>
      <c r="G89" s="164">
        <f t="shared" si="3"/>
        <v>0.7916666666666666</v>
      </c>
      <c r="H89" s="162">
        <v>1.5</v>
      </c>
      <c r="I89" s="163" t="s">
        <v>166</v>
      </c>
      <c r="J89" s="160" t="s">
        <v>167</v>
      </c>
    </row>
    <row r="90" spans="1:10" ht="12.75">
      <c r="A90" s="160" t="s">
        <v>10</v>
      </c>
      <c r="B90" s="160" t="s">
        <v>165</v>
      </c>
      <c r="C90" s="162" t="s">
        <v>23</v>
      </c>
      <c r="D90" s="160" t="s">
        <v>61</v>
      </c>
      <c r="E90" s="160">
        <f t="shared" si="2"/>
        <v>4</v>
      </c>
      <c r="F90" s="164">
        <v>0.7708333333333334</v>
      </c>
      <c r="G90" s="164">
        <f t="shared" si="3"/>
        <v>0.8333333333333334</v>
      </c>
      <c r="H90" s="162">
        <v>1.5</v>
      </c>
      <c r="I90" s="163" t="s">
        <v>166</v>
      </c>
      <c r="J90" s="160" t="s">
        <v>167</v>
      </c>
    </row>
    <row r="91" spans="1:10" ht="12.75">
      <c r="A91" s="160" t="s">
        <v>66</v>
      </c>
      <c r="B91" s="160" t="s">
        <v>168</v>
      </c>
      <c r="C91" s="162" t="s">
        <v>74</v>
      </c>
      <c r="D91" s="160" t="s">
        <v>61</v>
      </c>
      <c r="E91" s="160">
        <f t="shared" si="2"/>
        <v>4</v>
      </c>
      <c r="F91" s="164">
        <v>0.5833333333333334</v>
      </c>
      <c r="G91" s="164">
        <f t="shared" si="3"/>
        <v>0.7916666666666667</v>
      </c>
      <c r="H91" s="162">
        <v>5</v>
      </c>
      <c r="I91" s="163" t="s">
        <v>169</v>
      </c>
      <c r="J91" s="160" t="s">
        <v>170</v>
      </c>
    </row>
    <row r="92" spans="1:10" ht="12.75">
      <c r="A92" s="160" t="s">
        <v>66</v>
      </c>
      <c r="B92" s="160" t="s">
        <v>171</v>
      </c>
      <c r="C92" s="162" t="s">
        <v>172</v>
      </c>
      <c r="D92" s="160" t="s">
        <v>30</v>
      </c>
      <c r="E92" s="160">
        <f t="shared" si="2"/>
        <v>2</v>
      </c>
      <c r="F92" s="164">
        <v>0.3333333333333333</v>
      </c>
      <c r="G92" s="164">
        <f t="shared" si="3"/>
        <v>0.4583333333333333</v>
      </c>
      <c r="H92" s="162">
        <v>3</v>
      </c>
      <c r="I92" s="163" t="s">
        <v>173</v>
      </c>
      <c r="J92" s="160" t="s">
        <v>174</v>
      </c>
    </row>
    <row r="93" spans="1:10" ht="12.75">
      <c r="A93" s="160" t="s">
        <v>66</v>
      </c>
      <c r="B93" s="160" t="s">
        <v>171</v>
      </c>
      <c r="C93" s="162" t="s">
        <v>175</v>
      </c>
      <c r="D93" s="160" t="s">
        <v>30</v>
      </c>
      <c r="E93" s="160">
        <f t="shared" si="2"/>
        <v>2</v>
      </c>
      <c r="F93" s="164">
        <v>0.3333333333333333</v>
      </c>
      <c r="G93" s="164">
        <f t="shared" si="3"/>
        <v>0.4583333333333333</v>
      </c>
      <c r="H93" s="162">
        <v>3</v>
      </c>
      <c r="I93" s="163" t="s">
        <v>173</v>
      </c>
      <c r="J93" s="160" t="s">
        <v>174</v>
      </c>
    </row>
    <row r="94" spans="1:10" ht="12.75">
      <c r="A94" s="160" t="s">
        <v>66</v>
      </c>
      <c r="B94" s="160" t="s">
        <v>171</v>
      </c>
      <c r="C94" s="162" t="s">
        <v>74</v>
      </c>
      <c r="D94" s="160" t="s">
        <v>61</v>
      </c>
      <c r="E94" s="160">
        <f t="shared" si="2"/>
        <v>4</v>
      </c>
      <c r="F94" s="164">
        <v>0.3333333333333333</v>
      </c>
      <c r="G94" s="164">
        <f t="shared" si="3"/>
        <v>0.4583333333333333</v>
      </c>
      <c r="H94" s="162">
        <v>3</v>
      </c>
      <c r="I94" s="163" t="s">
        <v>173</v>
      </c>
      <c r="J94" s="160" t="s">
        <v>174</v>
      </c>
    </row>
    <row r="95" spans="1:10" ht="12.75">
      <c r="A95" s="160" t="s">
        <v>66</v>
      </c>
      <c r="B95" s="160" t="s">
        <v>171</v>
      </c>
      <c r="C95" s="162" t="s">
        <v>71</v>
      </c>
      <c r="D95" s="160" t="s">
        <v>61</v>
      </c>
      <c r="E95" s="160">
        <f t="shared" si="2"/>
        <v>4</v>
      </c>
      <c r="F95" s="164">
        <v>0.3333333333333333</v>
      </c>
      <c r="G95" s="164">
        <f t="shared" si="3"/>
        <v>0.4583333333333333</v>
      </c>
      <c r="H95" s="162">
        <v>3</v>
      </c>
      <c r="I95" s="163" t="s">
        <v>173</v>
      </c>
      <c r="J95" s="160" t="s">
        <v>174</v>
      </c>
    </row>
    <row r="96" spans="1:10" ht="12.75">
      <c r="A96" s="160" t="s">
        <v>45</v>
      </c>
      <c r="B96" s="160" t="s">
        <v>176</v>
      </c>
      <c r="C96" s="162" t="s">
        <v>85</v>
      </c>
      <c r="D96" s="160" t="s">
        <v>13</v>
      </c>
      <c r="E96" s="160">
        <f t="shared" si="2"/>
        <v>1</v>
      </c>
      <c r="F96" s="164">
        <v>0.5833333333333334</v>
      </c>
      <c r="G96" s="164">
        <f t="shared" si="3"/>
        <v>0.75</v>
      </c>
      <c r="H96" s="162">
        <v>4</v>
      </c>
      <c r="I96" s="163" t="s">
        <v>177</v>
      </c>
      <c r="J96" s="160" t="s">
        <v>178</v>
      </c>
    </row>
    <row r="97" spans="1:10" ht="12.75">
      <c r="A97" s="160" t="s">
        <v>45</v>
      </c>
      <c r="B97" s="160" t="s">
        <v>176</v>
      </c>
      <c r="C97" s="162" t="s">
        <v>85</v>
      </c>
      <c r="D97" s="160" t="s">
        <v>36</v>
      </c>
      <c r="E97" s="160">
        <f t="shared" si="2"/>
        <v>3</v>
      </c>
      <c r="F97" s="164">
        <v>0.5833333333333334</v>
      </c>
      <c r="G97" s="164">
        <f t="shared" si="3"/>
        <v>0.75</v>
      </c>
      <c r="H97" s="162">
        <v>4</v>
      </c>
      <c r="I97" s="163" t="s">
        <v>177</v>
      </c>
      <c r="J97" s="160" t="s">
        <v>178</v>
      </c>
    </row>
    <row r="98" spans="1:10" ht="12.75">
      <c r="A98" s="160" t="s">
        <v>45</v>
      </c>
      <c r="B98" s="160" t="s">
        <v>179</v>
      </c>
      <c r="C98" s="162" t="s">
        <v>60</v>
      </c>
      <c r="D98" s="160" t="s">
        <v>30</v>
      </c>
      <c r="E98" s="160">
        <f t="shared" si="2"/>
        <v>2</v>
      </c>
      <c r="F98" s="164">
        <v>0.5833333333333334</v>
      </c>
      <c r="G98" s="164">
        <f t="shared" si="3"/>
        <v>0.7083333333333334</v>
      </c>
      <c r="H98" s="162">
        <v>3</v>
      </c>
      <c r="I98" s="163" t="s">
        <v>180</v>
      </c>
      <c r="J98" s="160" t="s">
        <v>181</v>
      </c>
    </row>
    <row r="99" spans="1:10" ht="12.75">
      <c r="A99" s="160" t="s">
        <v>45</v>
      </c>
      <c r="B99" s="160" t="s">
        <v>179</v>
      </c>
      <c r="C99" s="162" t="s">
        <v>60</v>
      </c>
      <c r="D99" s="160" t="s">
        <v>24</v>
      </c>
      <c r="E99" s="160">
        <f t="shared" si="2"/>
        <v>5</v>
      </c>
      <c r="F99" s="164">
        <v>0.5833333333333334</v>
      </c>
      <c r="G99" s="164">
        <f t="shared" si="3"/>
        <v>0.7083333333333334</v>
      </c>
      <c r="H99" s="162">
        <v>3</v>
      </c>
      <c r="I99" s="163" t="s">
        <v>180</v>
      </c>
      <c r="J99" s="160" t="s">
        <v>181</v>
      </c>
    </row>
    <row r="100" spans="1:10" ht="12.75">
      <c r="A100" s="160" t="s">
        <v>45</v>
      </c>
      <c r="B100" s="160" t="s">
        <v>182</v>
      </c>
      <c r="C100" s="162" t="s">
        <v>47</v>
      </c>
      <c r="D100" s="160" t="s">
        <v>13</v>
      </c>
      <c r="E100" s="160">
        <f t="shared" si="2"/>
        <v>1</v>
      </c>
      <c r="F100" s="164">
        <v>0.5833333333333334</v>
      </c>
      <c r="G100" s="164">
        <f t="shared" si="3"/>
        <v>0.75</v>
      </c>
      <c r="H100" s="162">
        <v>4</v>
      </c>
      <c r="I100" s="163" t="s">
        <v>183</v>
      </c>
      <c r="J100" s="160" t="s">
        <v>184</v>
      </c>
    </row>
    <row r="101" spans="1:10" ht="12.75">
      <c r="A101" s="160" t="s">
        <v>45</v>
      </c>
      <c r="B101" s="160" t="s">
        <v>185</v>
      </c>
      <c r="C101" s="162" t="s">
        <v>47</v>
      </c>
      <c r="D101" s="160" t="s">
        <v>61</v>
      </c>
      <c r="E101" s="160">
        <f t="shared" si="2"/>
        <v>4</v>
      </c>
      <c r="F101" s="164">
        <v>0.375</v>
      </c>
      <c r="G101" s="164">
        <f t="shared" si="3"/>
        <v>0.5</v>
      </c>
      <c r="H101" s="162">
        <v>3</v>
      </c>
      <c r="I101" s="160" t="s">
        <v>186</v>
      </c>
      <c r="J101" s="160" t="s">
        <v>187</v>
      </c>
    </row>
    <row r="102" spans="1:10" ht="12.75">
      <c r="A102" s="160" t="s">
        <v>45</v>
      </c>
      <c r="B102" s="160" t="s">
        <v>185</v>
      </c>
      <c r="C102" s="162" t="s">
        <v>188</v>
      </c>
      <c r="D102" s="160" t="s">
        <v>61</v>
      </c>
      <c r="E102" s="160">
        <f t="shared" si="2"/>
        <v>4</v>
      </c>
      <c r="F102" s="164">
        <v>0.7083333333333334</v>
      </c>
      <c r="G102" s="164">
        <f t="shared" si="3"/>
        <v>0.8333333333333334</v>
      </c>
      <c r="H102" s="162">
        <v>3</v>
      </c>
      <c r="I102" s="160" t="s">
        <v>186</v>
      </c>
      <c r="J102" s="160" t="s">
        <v>187</v>
      </c>
    </row>
    <row r="103" spans="1:10" ht="12.75">
      <c r="A103" s="160" t="s">
        <v>45</v>
      </c>
      <c r="B103" s="160" t="s">
        <v>189</v>
      </c>
      <c r="C103" s="162" t="s">
        <v>190</v>
      </c>
      <c r="D103" s="160" t="s">
        <v>13</v>
      </c>
      <c r="E103" s="160">
        <f t="shared" si="2"/>
        <v>1</v>
      </c>
      <c r="F103" s="164">
        <v>0.6666666666666666</v>
      </c>
      <c r="G103" s="164">
        <f t="shared" si="3"/>
        <v>0.8333333333333333</v>
      </c>
      <c r="H103" s="162">
        <v>4</v>
      </c>
      <c r="I103" s="163" t="s">
        <v>186</v>
      </c>
      <c r="J103" s="160" t="s">
        <v>187</v>
      </c>
    </row>
    <row r="104" spans="1:10" ht="12.75">
      <c r="A104" s="160" t="s">
        <v>45</v>
      </c>
      <c r="B104" s="160" t="s">
        <v>189</v>
      </c>
      <c r="C104" s="161" t="s">
        <v>73</v>
      </c>
      <c r="D104" s="160" t="s">
        <v>24</v>
      </c>
      <c r="E104" s="160">
        <f t="shared" si="2"/>
        <v>5</v>
      </c>
      <c r="F104" s="164">
        <v>0.5208333333333334</v>
      </c>
      <c r="G104" s="164">
        <f t="shared" si="3"/>
        <v>0.6875</v>
      </c>
      <c r="H104" s="162">
        <v>4</v>
      </c>
      <c r="I104" s="160" t="s">
        <v>186</v>
      </c>
      <c r="J104" s="160" t="s">
        <v>187</v>
      </c>
    </row>
    <row r="105" spans="1:10" ht="12.75">
      <c r="A105" s="160" t="s">
        <v>45</v>
      </c>
      <c r="B105" s="160" t="s">
        <v>191</v>
      </c>
      <c r="C105" s="162" t="s">
        <v>73</v>
      </c>
      <c r="D105" s="160" t="s">
        <v>13</v>
      </c>
      <c r="E105" s="160">
        <f t="shared" si="2"/>
        <v>1</v>
      </c>
      <c r="F105" s="164">
        <v>0.6666666666666666</v>
      </c>
      <c r="G105" s="164">
        <f t="shared" si="3"/>
        <v>0.7916666666666666</v>
      </c>
      <c r="H105" s="162">
        <v>3</v>
      </c>
      <c r="I105" s="163" t="s">
        <v>186</v>
      </c>
      <c r="J105" s="160" t="s">
        <v>187</v>
      </c>
    </row>
    <row r="106" spans="1:10" ht="12.75">
      <c r="A106" s="160" t="s">
        <v>45</v>
      </c>
      <c r="B106" s="160" t="s">
        <v>191</v>
      </c>
      <c r="C106" s="162" t="s">
        <v>73</v>
      </c>
      <c r="D106" s="160" t="s">
        <v>24</v>
      </c>
      <c r="E106" s="160">
        <f t="shared" si="2"/>
        <v>5</v>
      </c>
      <c r="F106" s="164">
        <v>0.3541666666666667</v>
      </c>
      <c r="G106" s="164">
        <f t="shared" si="3"/>
        <v>0.5208333333333334</v>
      </c>
      <c r="H106" s="162">
        <v>4</v>
      </c>
      <c r="I106" s="163" t="s">
        <v>186</v>
      </c>
      <c r="J106" s="160" t="s">
        <v>187</v>
      </c>
    </row>
    <row r="107" spans="1:10" ht="12.75">
      <c r="A107" s="160" t="s">
        <v>45</v>
      </c>
      <c r="B107" s="160" t="s">
        <v>189</v>
      </c>
      <c r="C107" s="162" t="s">
        <v>98</v>
      </c>
      <c r="D107" s="160" t="s">
        <v>36</v>
      </c>
      <c r="E107" s="160">
        <f t="shared" si="2"/>
        <v>3</v>
      </c>
      <c r="F107" s="164">
        <v>0.5</v>
      </c>
      <c r="G107" s="164">
        <f t="shared" si="3"/>
        <v>0.5625</v>
      </c>
      <c r="H107" s="162">
        <v>1.5</v>
      </c>
      <c r="I107" s="163" t="s">
        <v>186</v>
      </c>
      <c r="J107" s="160" t="s">
        <v>187</v>
      </c>
    </row>
    <row r="108" spans="1:10" ht="12.75">
      <c r="A108" s="160" t="s">
        <v>27</v>
      </c>
      <c r="B108" s="160" t="s">
        <v>192</v>
      </c>
      <c r="C108" s="162" t="s">
        <v>98</v>
      </c>
      <c r="D108" s="160" t="s">
        <v>13</v>
      </c>
      <c r="E108" s="160">
        <f t="shared" si="2"/>
        <v>1</v>
      </c>
      <c r="F108" s="164">
        <v>0.7083333333333334</v>
      </c>
      <c r="G108" s="164">
        <f t="shared" si="3"/>
        <v>0.8333333333333334</v>
      </c>
      <c r="H108" s="162">
        <v>3</v>
      </c>
      <c r="I108" s="163" t="s">
        <v>193</v>
      </c>
      <c r="J108" s="160" t="s">
        <v>194</v>
      </c>
    </row>
    <row r="109" spans="1:10" ht="12.75">
      <c r="A109" s="160" t="s">
        <v>27</v>
      </c>
      <c r="B109" s="160" t="s">
        <v>192</v>
      </c>
      <c r="C109" s="162" t="s">
        <v>47</v>
      </c>
      <c r="D109" s="160" t="s">
        <v>61</v>
      </c>
      <c r="E109" s="160">
        <f t="shared" si="2"/>
        <v>4</v>
      </c>
      <c r="F109" s="164">
        <v>0.7083333333333334</v>
      </c>
      <c r="G109" s="164">
        <f t="shared" si="3"/>
        <v>0.8333333333333334</v>
      </c>
      <c r="H109" s="162">
        <v>3</v>
      </c>
      <c r="I109" s="163" t="s">
        <v>193</v>
      </c>
      <c r="J109" s="160" t="s">
        <v>194</v>
      </c>
    </row>
    <row r="110" spans="1:10" ht="12.75">
      <c r="A110" s="160" t="s">
        <v>10</v>
      </c>
      <c r="B110" s="160" t="s">
        <v>195</v>
      </c>
      <c r="C110" s="162" t="s">
        <v>196</v>
      </c>
      <c r="D110" s="160" t="s">
        <v>61</v>
      </c>
      <c r="E110" s="160">
        <f t="shared" si="2"/>
        <v>4</v>
      </c>
      <c r="F110" s="164">
        <v>0.375</v>
      </c>
      <c r="G110" s="164">
        <f t="shared" si="3"/>
        <v>0.5</v>
      </c>
      <c r="H110" s="162">
        <v>3</v>
      </c>
      <c r="I110" s="163" t="s">
        <v>197</v>
      </c>
      <c r="J110" s="160" t="s">
        <v>198</v>
      </c>
    </row>
    <row r="111" spans="1:10" ht="12.75">
      <c r="A111" s="160" t="s">
        <v>78</v>
      </c>
      <c r="B111" s="160" t="s">
        <v>199</v>
      </c>
      <c r="C111" s="162" t="s">
        <v>146</v>
      </c>
      <c r="D111" s="160" t="s">
        <v>36</v>
      </c>
      <c r="E111" s="160">
        <f t="shared" si="2"/>
        <v>3</v>
      </c>
      <c r="F111" s="164">
        <v>0.4583333333333333</v>
      </c>
      <c r="G111" s="164">
        <f t="shared" si="3"/>
        <v>0.5416666666666666</v>
      </c>
      <c r="H111" s="162">
        <v>2</v>
      </c>
      <c r="I111" s="163" t="s">
        <v>200</v>
      </c>
      <c r="J111" s="163" t="s">
        <v>200</v>
      </c>
    </row>
    <row r="112" spans="1:10" ht="12.75">
      <c r="A112" s="160" t="s">
        <v>78</v>
      </c>
      <c r="B112" s="160" t="s">
        <v>199</v>
      </c>
      <c r="C112" s="162" t="s">
        <v>146</v>
      </c>
      <c r="D112" s="160" t="s">
        <v>24</v>
      </c>
      <c r="E112" s="160">
        <f t="shared" si="2"/>
        <v>5</v>
      </c>
      <c r="F112" s="164">
        <v>0.4583333333333333</v>
      </c>
      <c r="G112" s="164">
        <f t="shared" si="3"/>
        <v>0.5416666666666666</v>
      </c>
      <c r="H112" s="162">
        <v>2</v>
      </c>
      <c r="I112" s="163" t="s">
        <v>200</v>
      </c>
      <c r="J112" s="163" t="s">
        <v>200</v>
      </c>
    </row>
    <row r="113" spans="1:10" ht="12.75">
      <c r="A113" s="160" t="s">
        <v>78</v>
      </c>
      <c r="B113" s="160" t="s">
        <v>201</v>
      </c>
      <c r="C113" s="162" t="s">
        <v>98</v>
      </c>
      <c r="D113" s="160" t="s">
        <v>13</v>
      </c>
      <c r="E113" s="160">
        <f t="shared" si="2"/>
        <v>1</v>
      </c>
      <c r="F113" s="164">
        <v>0.4583333333333333</v>
      </c>
      <c r="G113" s="164">
        <f t="shared" si="3"/>
        <v>0.5625</v>
      </c>
      <c r="H113" s="162">
        <v>2.5</v>
      </c>
      <c r="I113" s="163" t="s">
        <v>202</v>
      </c>
      <c r="J113" s="160" t="s">
        <v>203</v>
      </c>
    </row>
    <row r="114" spans="1:10" ht="12.75">
      <c r="A114" s="160" t="s">
        <v>78</v>
      </c>
      <c r="B114" s="160" t="s">
        <v>201</v>
      </c>
      <c r="C114" s="162">
        <v>46</v>
      </c>
      <c r="D114" s="160" t="s">
        <v>36</v>
      </c>
      <c r="E114" s="160">
        <f t="shared" si="2"/>
        <v>3</v>
      </c>
      <c r="F114" s="164">
        <v>0.4583333333333333</v>
      </c>
      <c r="G114" s="164">
        <f t="shared" si="3"/>
        <v>0.5625</v>
      </c>
      <c r="H114" s="162">
        <v>2.5</v>
      </c>
      <c r="I114" s="163" t="s">
        <v>202</v>
      </c>
      <c r="J114" s="160" t="s">
        <v>203</v>
      </c>
    </row>
    <row r="115" spans="1:10" ht="12.75">
      <c r="A115" s="160" t="s">
        <v>66</v>
      </c>
      <c r="B115" s="160" t="s">
        <v>204</v>
      </c>
      <c r="C115" s="162" t="s">
        <v>102</v>
      </c>
      <c r="D115" s="160" t="s">
        <v>13</v>
      </c>
      <c r="E115" s="160">
        <f t="shared" si="2"/>
        <v>1</v>
      </c>
      <c r="F115" s="164">
        <v>0.5833333333333334</v>
      </c>
      <c r="G115" s="164">
        <f t="shared" si="3"/>
        <v>0.7083333333333334</v>
      </c>
      <c r="H115" s="162">
        <v>3</v>
      </c>
      <c r="I115" s="163" t="s">
        <v>205</v>
      </c>
      <c r="J115" s="160" t="s">
        <v>206</v>
      </c>
    </row>
    <row r="116" spans="1:10" ht="12.75">
      <c r="A116" s="160" t="s">
        <v>66</v>
      </c>
      <c r="B116" s="160" t="s">
        <v>204</v>
      </c>
      <c r="C116" s="162" t="s">
        <v>207</v>
      </c>
      <c r="D116" s="160" t="s">
        <v>13</v>
      </c>
      <c r="E116" s="160">
        <f t="shared" si="2"/>
        <v>1</v>
      </c>
      <c r="F116" s="164">
        <v>0.5833333333333334</v>
      </c>
      <c r="G116" s="164">
        <f t="shared" si="3"/>
        <v>0.7083333333333334</v>
      </c>
      <c r="H116" s="162">
        <v>3</v>
      </c>
      <c r="I116" s="163" t="s">
        <v>205</v>
      </c>
      <c r="J116" s="160" t="s">
        <v>206</v>
      </c>
    </row>
    <row r="117" spans="1:10" ht="12.75">
      <c r="A117" s="160" t="s">
        <v>66</v>
      </c>
      <c r="B117" s="160" t="s">
        <v>204</v>
      </c>
      <c r="C117" s="162" t="s">
        <v>65</v>
      </c>
      <c r="D117" s="160" t="s">
        <v>13</v>
      </c>
      <c r="E117" s="160">
        <f t="shared" si="2"/>
        <v>1</v>
      </c>
      <c r="F117" s="164">
        <v>0.6458333333333334</v>
      </c>
      <c r="G117" s="164">
        <f t="shared" si="3"/>
        <v>0.7083333333333334</v>
      </c>
      <c r="H117" s="162">
        <v>1.5</v>
      </c>
      <c r="I117" s="163" t="s">
        <v>205</v>
      </c>
      <c r="J117" s="160" t="s">
        <v>206</v>
      </c>
    </row>
    <row r="118" spans="1:10" ht="12.75">
      <c r="A118" s="160" t="s">
        <v>66</v>
      </c>
      <c r="B118" s="160" t="s">
        <v>204</v>
      </c>
      <c r="C118" s="162" t="s">
        <v>207</v>
      </c>
      <c r="D118" s="160" t="s">
        <v>61</v>
      </c>
      <c r="E118" s="160">
        <f t="shared" si="2"/>
        <v>4</v>
      </c>
      <c r="F118" s="164">
        <v>0.5833333333333334</v>
      </c>
      <c r="G118" s="164">
        <f t="shared" si="3"/>
        <v>0.7083333333333334</v>
      </c>
      <c r="H118" s="162">
        <v>3</v>
      </c>
      <c r="I118" s="163" t="s">
        <v>205</v>
      </c>
      <c r="J118" s="160" t="s">
        <v>206</v>
      </c>
    </row>
    <row r="119" spans="1:10" ht="12.75">
      <c r="A119" s="160" t="s">
        <v>66</v>
      </c>
      <c r="B119" s="160" t="s">
        <v>204</v>
      </c>
      <c r="C119" s="162" t="s">
        <v>208</v>
      </c>
      <c r="D119" s="160" t="s">
        <v>61</v>
      </c>
      <c r="E119" s="160">
        <f t="shared" si="2"/>
        <v>4</v>
      </c>
      <c r="F119" s="164">
        <v>0.6458333333333334</v>
      </c>
      <c r="G119" s="164">
        <f t="shared" si="3"/>
        <v>0.7083333333333334</v>
      </c>
      <c r="H119" s="162">
        <v>1.5</v>
      </c>
      <c r="I119" s="163" t="s">
        <v>205</v>
      </c>
      <c r="J119" s="160" t="s">
        <v>206</v>
      </c>
    </row>
    <row r="120" spans="1:10" ht="12.75">
      <c r="A120" s="160" t="s">
        <v>66</v>
      </c>
      <c r="B120" s="160" t="s">
        <v>204</v>
      </c>
      <c r="C120" s="162" t="s">
        <v>102</v>
      </c>
      <c r="D120" s="160" t="s">
        <v>61</v>
      </c>
      <c r="E120" s="160">
        <f t="shared" si="2"/>
        <v>4</v>
      </c>
      <c r="F120" s="164">
        <v>0.6458333333333334</v>
      </c>
      <c r="G120" s="164">
        <f t="shared" si="3"/>
        <v>0.7083333333333334</v>
      </c>
      <c r="H120" s="162">
        <v>1.5</v>
      </c>
      <c r="I120" s="163" t="s">
        <v>205</v>
      </c>
      <c r="J120" s="160" t="s">
        <v>206</v>
      </c>
    </row>
    <row r="121" spans="1:10" ht="12.75">
      <c r="A121" s="160" t="s">
        <v>27</v>
      </c>
      <c r="B121" s="160" t="s">
        <v>209</v>
      </c>
      <c r="C121" s="162" t="s">
        <v>29</v>
      </c>
      <c r="D121" s="160" t="s">
        <v>36</v>
      </c>
      <c r="E121" s="160">
        <f t="shared" si="2"/>
        <v>3</v>
      </c>
      <c r="F121" s="164">
        <v>0.75</v>
      </c>
      <c r="G121" s="164">
        <f t="shared" si="3"/>
        <v>0.8333333333333334</v>
      </c>
      <c r="H121" s="162">
        <v>2</v>
      </c>
      <c r="I121" s="163" t="s">
        <v>210</v>
      </c>
      <c r="J121" s="160" t="s">
        <v>211</v>
      </c>
    </row>
    <row r="122" spans="1:10" ht="12.75">
      <c r="A122" s="160" t="s">
        <v>27</v>
      </c>
      <c r="B122" s="160" t="s">
        <v>209</v>
      </c>
      <c r="C122" s="162" t="s">
        <v>29</v>
      </c>
      <c r="D122" s="160" t="s">
        <v>24</v>
      </c>
      <c r="E122" s="160">
        <f t="shared" si="2"/>
        <v>5</v>
      </c>
      <c r="F122" s="164">
        <v>0.75</v>
      </c>
      <c r="G122" s="164">
        <f t="shared" si="3"/>
        <v>0.8333333333333334</v>
      </c>
      <c r="H122" s="162">
        <v>2</v>
      </c>
      <c r="I122" s="163" t="s">
        <v>210</v>
      </c>
      <c r="J122" s="160" t="s">
        <v>211</v>
      </c>
    </row>
    <row r="123" spans="1:10" ht="12.75">
      <c r="A123" s="160" t="s">
        <v>66</v>
      </c>
      <c r="B123" s="160" t="s">
        <v>212</v>
      </c>
      <c r="C123" s="162" t="s">
        <v>73</v>
      </c>
      <c r="D123" s="160" t="s">
        <v>36</v>
      </c>
      <c r="E123" s="160">
        <f t="shared" si="2"/>
        <v>3</v>
      </c>
      <c r="F123" s="164">
        <v>0.6875</v>
      </c>
      <c r="G123" s="164">
        <f t="shared" si="3"/>
        <v>0.8125</v>
      </c>
      <c r="H123" s="162">
        <v>3</v>
      </c>
      <c r="I123" s="163" t="s">
        <v>213</v>
      </c>
      <c r="J123" s="160" t="s">
        <v>214</v>
      </c>
    </row>
    <row r="124" spans="1:10" ht="12.75">
      <c r="A124" s="160" t="s">
        <v>66</v>
      </c>
      <c r="B124" s="160" t="s">
        <v>212</v>
      </c>
      <c r="C124" s="162" t="s">
        <v>73</v>
      </c>
      <c r="D124" s="160" t="s">
        <v>24</v>
      </c>
      <c r="E124" s="160">
        <f t="shared" si="2"/>
        <v>5</v>
      </c>
      <c r="F124" s="164">
        <v>0.6875</v>
      </c>
      <c r="G124" s="164">
        <f t="shared" si="3"/>
        <v>0.8125</v>
      </c>
      <c r="H124" s="162">
        <v>3</v>
      </c>
      <c r="I124" s="163" t="s">
        <v>213</v>
      </c>
      <c r="J124" s="160" t="s">
        <v>214</v>
      </c>
    </row>
    <row r="125" spans="1:10" ht="12.75">
      <c r="A125" s="160" t="s">
        <v>66</v>
      </c>
      <c r="B125" s="160" t="s">
        <v>215</v>
      </c>
      <c r="C125" s="162" t="s">
        <v>110</v>
      </c>
      <c r="D125" s="160" t="s">
        <v>30</v>
      </c>
      <c r="E125" s="160">
        <f t="shared" si="2"/>
        <v>2</v>
      </c>
      <c r="F125" s="164">
        <v>0.3333333333333333</v>
      </c>
      <c r="G125" s="164">
        <f t="shared" si="3"/>
        <v>0.5</v>
      </c>
      <c r="H125" s="162">
        <v>4</v>
      </c>
      <c r="I125" s="163" t="s">
        <v>216</v>
      </c>
      <c r="J125" s="160" t="s">
        <v>217</v>
      </c>
    </row>
    <row r="126" spans="1:10" ht="12.75">
      <c r="A126" s="160" t="s">
        <v>66</v>
      </c>
      <c r="B126" s="160" t="s">
        <v>215</v>
      </c>
      <c r="C126" s="162" t="s">
        <v>71</v>
      </c>
      <c r="D126" s="160" t="s">
        <v>30</v>
      </c>
      <c r="E126" s="160">
        <f t="shared" si="2"/>
        <v>2</v>
      </c>
      <c r="F126" s="164">
        <v>0.3333333333333333</v>
      </c>
      <c r="G126" s="164">
        <f t="shared" si="3"/>
        <v>0.5</v>
      </c>
      <c r="H126" s="162">
        <v>4</v>
      </c>
      <c r="I126" s="163" t="s">
        <v>216</v>
      </c>
      <c r="J126" s="160" t="s">
        <v>217</v>
      </c>
    </row>
    <row r="127" spans="1:10" ht="12.75">
      <c r="A127" s="160" t="s">
        <v>66</v>
      </c>
      <c r="B127" s="160" t="s">
        <v>215</v>
      </c>
      <c r="C127" s="162" t="s">
        <v>72</v>
      </c>
      <c r="D127" s="160" t="s">
        <v>30</v>
      </c>
      <c r="E127" s="160">
        <f t="shared" si="2"/>
        <v>2</v>
      </c>
      <c r="F127" s="164">
        <v>0.3958333333333333</v>
      </c>
      <c r="G127" s="164">
        <f t="shared" si="3"/>
        <v>0.5</v>
      </c>
      <c r="H127" s="162">
        <v>2.5</v>
      </c>
      <c r="I127" s="163" t="s">
        <v>216</v>
      </c>
      <c r="J127" s="160" t="s">
        <v>217</v>
      </c>
    </row>
    <row r="128" spans="1:10" ht="12.75">
      <c r="A128" s="160" t="s">
        <v>66</v>
      </c>
      <c r="B128" s="160" t="s">
        <v>215</v>
      </c>
      <c r="C128" s="162" t="s">
        <v>218</v>
      </c>
      <c r="D128" s="160" t="s">
        <v>30</v>
      </c>
      <c r="E128" s="160">
        <f t="shared" si="2"/>
        <v>2</v>
      </c>
      <c r="F128" s="164">
        <v>0.3958333333333333</v>
      </c>
      <c r="G128" s="164">
        <f t="shared" si="3"/>
        <v>0.5</v>
      </c>
      <c r="H128" s="162">
        <v>2.5</v>
      </c>
      <c r="I128" s="163" t="s">
        <v>216</v>
      </c>
      <c r="J128" s="160" t="s">
        <v>217</v>
      </c>
    </row>
    <row r="129" spans="1:10" ht="12.75">
      <c r="A129" s="160" t="s">
        <v>66</v>
      </c>
      <c r="B129" s="160" t="s">
        <v>215</v>
      </c>
      <c r="C129" s="162" t="s">
        <v>110</v>
      </c>
      <c r="D129" s="160" t="s">
        <v>24</v>
      </c>
      <c r="E129" s="160">
        <f t="shared" si="2"/>
        <v>5</v>
      </c>
      <c r="F129" s="164">
        <v>0.3333333333333333</v>
      </c>
      <c r="G129" s="164">
        <f t="shared" si="3"/>
        <v>0.5</v>
      </c>
      <c r="H129" s="162">
        <v>4</v>
      </c>
      <c r="I129" s="163" t="s">
        <v>216</v>
      </c>
      <c r="J129" s="160" t="s">
        <v>217</v>
      </c>
    </row>
    <row r="130" spans="1:10" ht="12.75">
      <c r="A130" s="160" t="s">
        <v>66</v>
      </c>
      <c r="B130" s="160" t="s">
        <v>215</v>
      </c>
      <c r="C130" s="162" t="s">
        <v>218</v>
      </c>
      <c r="D130" s="160" t="s">
        <v>24</v>
      </c>
      <c r="E130" s="160">
        <f t="shared" si="2"/>
        <v>5</v>
      </c>
      <c r="F130" s="164">
        <v>0.3333333333333333</v>
      </c>
      <c r="G130" s="164">
        <f t="shared" si="3"/>
        <v>0.5</v>
      </c>
      <c r="H130" s="162">
        <v>4</v>
      </c>
      <c r="I130" s="163" t="s">
        <v>216</v>
      </c>
      <c r="J130" s="160" t="s">
        <v>217</v>
      </c>
    </row>
    <row r="131" spans="1:10" ht="12.75">
      <c r="A131" s="160" t="s">
        <v>66</v>
      </c>
      <c r="B131" s="160" t="s">
        <v>215</v>
      </c>
      <c r="C131" s="161" t="s">
        <v>71</v>
      </c>
      <c r="D131" s="160" t="s">
        <v>24</v>
      </c>
      <c r="E131" s="160">
        <f t="shared" si="2"/>
        <v>5</v>
      </c>
      <c r="F131" s="164">
        <v>0.3958333333333333</v>
      </c>
      <c r="G131" s="164">
        <f t="shared" si="3"/>
        <v>0.5</v>
      </c>
      <c r="H131" s="162">
        <v>2.5</v>
      </c>
      <c r="I131" s="163" t="s">
        <v>216</v>
      </c>
      <c r="J131" s="160" t="s">
        <v>217</v>
      </c>
    </row>
    <row r="132" spans="1:10" ht="12.75">
      <c r="A132" s="160" t="s">
        <v>66</v>
      </c>
      <c r="B132" s="160" t="s">
        <v>215</v>
      </c>
      <c r="C132" s="162" t="s">
        <v>72</v>
      </c>
      <c r="D132" s="160" t="s">
        <v>24</v>
      </c>
      <c r="E132" s="160">
        <f aca="true" t="shared" si="4" ref="E132:E196">IF(D132="Lunes",1,IF(D132="Martes",2,IF(D132="Miercoles",3,IF(D132="Jueves",4,IF(D132="Viernes",5,IF(D132="Sábado",6,""))))))</f>
        <v>5</v>
      </c>
      <c r="F132" s="164">
        <v>0.3958333333333333</v>
      </c>
      <c r="G132" s="164">
        <f aca="true" t="shared" si="5" ref="G132:G196">F132+IF(H132-INT(H132)=0,(INT(H132)&amp;":00"),(INT(H132)&amp;":30"))</f>
        <v>0.5</v>
      </c>
      <c r="H132" s="162">
        <v>2.5</v>
      </c>
      <c r="I132" s="163" t="s">
        <v>216</v>
      </c>
      <c r="J132" s="160" t="s">
        <v>217</v>
      </c>
    </row>
    <row r="133" spans="1:10" ht="12.75">
      <c r="A133" s="160" t="s">
        <v>66</v>
      </c>
      <c r="B133" s="160" t="s">
        <v>219</v>
      </c>
      <c r="C133" s="162" t="s">
        <v>68</v>
      </c>
      <c r="D133" s="160" t="s">
        <v>30</v>
      </c>
      <c r="E133" s="160">
        <f t="shared" si="4"/>
        <v>2</v>
      </c>
      <c r="F133" s="164">
        <v>0.3333333333333333</v>
      </c>
      <c r="G133" s="164">
        <f t="shared" si="5"/>
        <v>0.5</v>
      </c>
      <c r="H133" s="162">
        <v>4</v>
      </c>
      <c r="I133" s="163" t="s">
        <v>220</v>
      </c>
      <c r="J133" s="160" t="s">
        <v>221</v>
      </c>
    </row>
    <row r="134" spans="1:10" ht="12.75">
      <c r="A134" s="160" t="s">
        <v>66</v>
      </c>
      <c r="B134" s="160" t="s">
        <v>219</v>
      </c>
      <c r="C134" s="162" t="s">
        <v>74</v>
      </c>
      <c r="D134" s="160" t="s">
        <v>30</v>
      </c>
      <c r="E134" s="160">
        <f t="shared" si="4"/>
        <v>2</v>
      </c>
      <c r="F134" s="164">
        <v>0.4166666666666667</v>
      </c>
      <c r="G134" s="164">
        <f t="shared" si="5"/>
        <v>0.5</v>
      </c>
      <c r="H134" s="162">
        <v>2</v>
      </c>
      <c r="I134" s="163" t="s">
        <v>220</v>
      </c>
      <c r="J134" s="160" t="s">
        <v>221</v>
      </c>
    </row>
    <row r="135" spans="1:10" ht="12.75">
      <c r="A135" s="160" t="s">
        <v>66</v>
      </c>
      <c r="B135" s="160" t="s">
        <v>219</v>
      </c>
      <c r="C135" s="162" t="s">
        <v>68</v>
      </c>
      <c r="D135" s="160" t="s">
        <v>24</v>
      </c>
      <c r="E135" s="160">
        <f t="shared" si="4"/>
        <v>5</v>
      </c>
      <c r="F135" s="164">
        <v>0.3333333333333333</v>
      </c>
      <c r="G135" s="164">
        <f t="shared" si="5"/>
        <v>0.5</v>
      </c>
      <c r="H135" s="162">
        <v>4</v>
      </c>
      <c r="I135" s="163" t="s">
        <v>220</v>
      </c>
      <c r="J135" s="160" t="s">
        <v>221</v>
      </c>
    </row>
    <row r="136" spans="1:10" ht="12.75">
      <c r="A136" s="160" t="s">
        <v>66</v>
      </c>
      <c r="B136" s="160" t="s">
        <v>219</v>
      </c>
      <c r="C136" s="162" t="s">
        <v>74</v>
      </c>
      <c r="D136" s="160" t="s">
        <v>24</v>
      </c>
      <c r="E136" s="160">
        <f t="shared" si="4"/>
        <v>5</v>
      </c>
      <c r="F136" s="164">
        <v>0.4166666666666667</v>
      </c>
      <c r="G136" s="164">
        <f t="shared" si="5"/>
        <v>0.5</v>
      </c>
      <c r="H136" s="162">
        <v>2</v>
      </c>
      <c r="I136" s="163" t="s">
        <v>220</v>
      </c>
      <c r="J136" s="160" t="s">
        <v>221</v>
      </c>
    </row>
    <row r="137" spans="1:10" ht="12.75">
      <c r="A137" s="160" t="s">
        <v>66</v>
      </c>
      <c r="B137" s="160" t="s">
        <v>222</v>
      </c>
      <c r="C137" s="162" t="s">
        <v>223</v>
      </c>
      <c r="D137" s="160" t="s">
        <v>30</v>
      </c>
      <c r="E137" s="160">
        <f t="shared" si="4"/>
        <v>2</v>
      </c>
      <c r="F137" s="164">
        <v>0.7083333333333334</v>
      </c>
      <c r="G137" s="164">
        <f t="shared" si="5"/>
        <v>0.8333333333333334</v>
      </c>
      <c r="H137" s="162">
        <v>3</v>
      </c>
      <c r="I137" s="163" t="s">
        <v>224</v>
      </c>
      <c r="J137" s="163" t="s">
        <v>224</v>
      </c>
    </row>
    <row r="138" spans="1:10" ht="12.75">
      <c r="A138" s="160" t="s">
        <v>66</v>
      </c>
      <c r="B138" s="160" t="s">
        <v>222</v>
      </c>
      <c r="C138" s="162" t="s">
        <v>223</v>
      </c>
      <c r="D138" s="160" t="s">
        <v>61</v>
      </c>
      <c r="E138" s="160">
        <f t="shared" si="4"/>
        <v>4</v>
      </c>
      <c r="F138" s="164">
        <v>0.7083333333333334</v>
      </c>
      <c r="G138" s="164">
        <f t="shared" si="5"/>
        <v>0.8333333333333334</v>
      </c>
      <c r="H138" s="162">
        <v>3</v>
      </c>
      <c r="I138" s="163" t="s">
        <v>224</v>
      </c>
      <c r="J138" s="163" t="s">
        <v>224</v>
      </c>
    </row>
    <row r="139" spans="1:10" ht="12.75">
      <c r="A139" s="160" t="s">
        <v>66</v>
      </c>
      <c r="B139" s="160" t="s">
        <v>222</v>
      </c>
      <c r="C139" s="162" t="s">
        <v>175</v>
      </c>
      <c r="D139" s="160" t="s">
        <v>24</v>
      </c>
      <c r="E139" s="160">
        <f t="shared" si="4"/>
        <v>5</v>
      </c>
      <c r="F139" s="164">
        <v>0.4375</v>
      </c>
      <c r="G139" s="164">
        <f t="shared" si="5"/>
        <v>0.5208333333333334</v>
      </c>
      <c r="H139" s="162">
        <v>2</v>
      </c>
      <c r="I139" s="163" t="s">
        <v>224</v>
      </c>
      <c r="J139" s="163" t="s">
        <v>224</v>
      </c>
    </row>
    <row r="140" spans="1:10" ht="12.75">
      <c r="A140" s="160" t="s">
        <v>27</v>
      </c>
      <c r="B140" s="160" t="s">
        <v>225</v>
      </c>
      <c r="C140" s="162" t="s">
        <v>113</v>
      </c>
      <c r="D140" s="160" t="s">
        <v>30</v>
      </c>
      <c r="E140" s="160">
        <f t="shared" si="4"/>
        <v>2</v>
      </c>
      <c r="F140" s="164">
        <v>0.7083333333333334</v>
      </c>
      <c r="G140" s="164">
        <f t="shared" si="5"/>
        <v>0.8333333333333334</v>
      </c>
      <c r="H140" s="162">
        <v>3</v>
      </c>
      <c r="I140" s="163" t="s">
        <v>226</v>
      </c>
      <c r="J140" s="160" t="s">
        <v>227</v>
      </c>
    </row>
    <row r="141" spans="1:10" ht="12.75">
      <c r="A141" s="160" t="s">
        <v>27</v>
      </c>
      <c r="B141" s="160" t="s">
        <v>225</v>
      </c>
      <c r="C141" s="162" t="s">
        <v>113</v>
      </c>
      <c r="D141" s="160" t="s">
        <v>61</v>
      </c>
      <c r="E141" s="160">
        <f t="shared" si="4"/>
        <v>4</v>
      </c>
      <c r="F141" s="164">
        <v>0.7083333333333334</v>
      </c>
      <c r="G141" s="164">
        <f t="shared" si="5"/>
        <v>0.8333333333333334</v>
      </c>
      <c r="H141" s="162">
        <v>3</v>
      </c>
      <c r="I141" s="163" t="s">
        <v>226</v>
      </c>
      <c r="J141" s="160" t="s">
        <v>227</v>
      </c>
    </row>
    <row r="142" spans="1:10" ht="12.75">
      <c r="A142" s="160" t="s">
        <v>66</v>
      </c>
      <c r="B142" s="160" t="s">
        <v>228</v>
      </c>
      <c r="C142" s="162" t="s">
        <v>110</v>
      </c>
      <c r="D142" s="160" t="s">
        <v>36</v>
      </c>
      <c r="E142" s="160">
        <f t="shared" si="4"/>
        <v>3</v>
      </c>
      <c r="F142" s="164">
        <v>0.6875</v>
      </c>
      <c r="G142" s="164">
        <f t="shared" si="5"/>
        <v>0.8125</v>
      </c>
      <c r="H142" s="162">
        <v>3</v>
      </c>
      <c r="I142" s="163" t="s">
        <v>229</v>
      </c>
      <c r="J142" s="160" t="s">
        <v>230</v>
      </c>
    </row>
    <row r="143" spans="1:10" ht="12.75">
      <c r="A143" s="160" t="s">
        <v>66</v>
      </c>
      <c r="B143" s="160" t="s">
        <v>228</v>
      </c>
      <c r="C143" s="162" t="s">
        <v>110</v>
      </c>
      <c r="D143" s="160" t="s">
        <v>24</v>
      </c>
      <c r="E143" s="160">
        <f t="shared" si="4"/>
        <v>5</v>
      </c>
      <c r="F143" s="164">
        <v>0.6875</v>
      </c>
      <c r="G143" s="164">
        <f t="shared" si="5"/>
        <v>0.8125</v>
      </c>
      <c r="H143" s="162">
        <v>3</v>
      </c>
      <c r="I143" s="163" t="s">
        <v>229</v>
      </c>
      <c r="J143" s="160" t="s">
        <v>230</v>
      </c>
    </row>
    <row r="144" spans="1:10" ht="12.75">
      <c r="A144" s="160" t="s">
        <v>66</v>
      </c>
      <c r="B144" s="160" t="s">
        <v>228</v>
      </c>
      <c r="C144" s="162" t="s">
        <v>218</v>
      </c>
      <c r="D144" s="160" t="s">
        <v>24</v>
      </c>
      <c r="E144" s="160">
        <f t="shared" si="4"/>
        <v>5</v>
      </c>
      <c r="F144" s="164">
        <v>0.6875</v>
      </c>
      <c r="G144" s="164">
        <f t="shared" si="5"/>
        <v>0.8125</v>
      </c>
      <c r="H144" s="162">
        <v>3</v>
      </c>
      <c r="I144" s="163" t="s">
        <v>229</v>
      </c>
      <c r="J144" s="160" t="s">
        <v>230</v>
      </c>
    </row>
    <row r="145" spans="1:10" ht="12.75">
      <c r="A145" s="160" t="s">
        <v>66</v>
      </c>
      <c r="B145" s="160" t="s">
        <v>228</v>
      </c>
      <c r="C145" s="162" t="s">
        <v>72</v>
      </c>
      <c r="D145" s="160" t="s">
        <v>24</v>
      </c>
      <c r="E145" s="160">
        <f t="shared" si="4"/>
        <v>5</v>
      </c>
      <c r="F145" s="164">
        <v>0.6875</v>
      </c>
      <c r="G145" s="164">
        <f t="shared" si="5"/>
        <v>0.8125</v>
      </c>
      <c r="H145" s="162">
        <v>3</v>
      </c>
      <c r="I145" s="163" t="s">
        <v>229</v>
      </c>
      <c r="J145" s="160" t="s">
        <v>230</v>
      </c>
    </row>
    <row r="146" spans="1:10" ht="12.75">
      <c r="A146" s="160" t="s">
        <v>66</v>
      </c>
      <c r="B146" s="160" t="s">
        <v>228</v>
      </c>
      <c r="C146" s="162" t="s">
        <v>117</v>
      </c>
      <c r="D146" s="160" t="s">
        <v>24</v>
      </c>
      <c r="E146" s="160">
        <f t="shared" si="4"/>
        <v>5</v>
      </c>
      <c r="F146" s="164">
        <v>0.6875</v>
      </c>
      <c r="G146" s="164">
        <f t="shared" si="5"/>
        <v>0.8125</v>
      </c>
      <c r="H146" s="162">
        <v>3</v>
      </c>
      <c r="I146" s="163" t="s">
        <v>229</v>
      </c>
      <c r="J146" s="160" t="s">
        <v>230</v>
      </c>
    </row>
    <row r="147" spans="1:10" ht="12.75">
      <c r="A147" s="160" t="s">
        <v>66</v>
      </c>
      <c r="B147" s="160" t="s">
        <v>228</v>
      </c>
      <c r="C147" s="162" t="s">
        <v>175</v>
      </c>
      <c r="D147" s="160" t="s">
        <v>24</v>
      </c>
      <c r="E147" s="160">
        <f t="shared" si="4"/>
        <v>5</v>
      </c>
      <c r="F147" s="164">
        <v>0.6875</v>
      </c>
      <c r="G147" s="164">
        <f t="shared" si="5"/>
        <v>0.8125</v>
      </c>
      <c r="H147" s="162">
        <v>3</v>
      </c>
      <c r="I147" s="163" t="s">
        <v>229</v>
      </c>
      <c r="J147" s="160" t="s">
        <v>230</v>
      </c>
    </row>
    <row r="148" spans="1:8" ht="12.75">
      <c r="A148" s="160" t="s">
        <v>83</v>
      </c>
      <c r="B148" s="160" t="s">
        <v>231</v>
      </c>
      <c r="C148" s="162" t="s">
        <v>72</v>
      </c>
      <c r="D148" s="160" t="s">
        <v>13</v>
      </c>
      <c r="E148" s="160">
        <f t="shared" si="4"/>
        <v>1</v>
      </c>
      <c r="F148" s="164">
        <v>0.5</v>
      </c>
      <c r="G148" s="164">
        <f t="shared" si="5"/>
        <v>0.5833333333333334</v>
      </c>
      <c r="H148" s="162">
        <v>2</v>
      </c>
    </row>
    <row r="149" spans="1:8" ht="12.75">
      <c r="A149" s="160" t="s">
        <v>83</v>
      </c>
      <c r="B149" s="160" t="s">
        <v>231</v>
      </c>
      <c r="C149" s="162" t="s">
        <v>72</v>
      </c>
      <c r="D149" s="160" t="s">
        <v>36</v>
      </c>
      <c r="E149" s="160">
        <f t="shared" si="4"/>
        <v>3</v>
      </c>
      <c r="F149" s="164">
        <v>0.5</v>
      </c>
      <c r="G149" s="164">
        <f t="shared" si="5"/>
        <v>0.5833333333333334</v>
      </c>
      <c r="H149" s="162">
        <v>2</v>
      </c>
    </row>
    <row r="150" spans="1:10" ht="12.75">
      <c r="A150" s="160" t="s">
        <v>27</v>
      </c>
      <c r="B150" s="160" t="s">
        <v>232</v>
      </c>
      <c r="C150" s="162" t="s">
        <v>113</v>
      </c>
      <c r="D150" s="160" t="s">
        <v>36</v>
      </c>
      <c r="E150" s="160">
        <f t="shared" si="4"/>
        <v>3</v>
      </c>
      <c r="F150" s="164">
        <v>0.3333333333333333</v>
      </c>
      <c r="G150" s="164">
        <f t="shared" si="5"/>
        <v>0.4583333333333333</v>
      </c>
      <c r="H150" s="162">
        <v>3</v>
      </c>
      <c r="I150" s="163" t="s">
        <v>233</v>
      </c>
      <c r="J150" s="163" t="s">
        <v>233</v>
      </c>
    </row>
    <row r="151" spans="1:10" ht="12.75">
      <c r="A151" s="160" t="s">
        <v>27</v>
      </c>
      <c r="B151" s="160" t="s">
        <v>232</v>
      </c>
      <c r="C151" s="162" t="s">
        <v>113</v>
      </c>
      <c r="D151" s="160" t="s">
        <v>24</v>
      </c>
      <c r="E151" s="160">
        <f t="shared" si="4"/>
        <v>5</v>
      </c>
      <c r="F151" s="164">
        <v>0.3333333333333333</v>
      </c>
      <c r="G151" s="164">
        <f t="shared" si="5"/>
        <v>0.41666666666666663</v>
      </c>
      <c r="H151" s="162">
        <v>2</v>
      </c>
      <c r="I151" s="163" t="s">
        <v>233</v>
      </c>
      <c r="J151" s="163" t="s">
        <v>233</v>
      </c>
    </row>
    <row r="152" spans="1:10" ht="12.75">
      <c r="A152" s="160" t="s">
        <v>66</v>
      </c>
      <c r="B152" s="160" t="s">
        <v>232</v>
      </c>
      <c r="C152" s="162" t="s">
        <v>68</v>
      </c>
      <c r="D152" s="160" t="s">
        <v>30</v>
      </c>
      <c r="E152" s="160">
        <f t="shared" si="4"/>
        <v>2</v>
      </c>
      <c r="F152" s="164">
        <v>0.6875</v>
      </c>
      <c r="G152" s="164">
        <f t="shared" si="5"/>
        <v>0.8333333333333334</v>
      </c>
      <c r="H152" s="162">
        <v>3.5</v>
      </c>
      <c r="I152" s="163" t="s">
        <v>234</v>
      </c>
      <c r="J152" s="160" t="s">
        <v>235</v>
      </c>
    </row>
    <row r="153" spans="1:10" ht="12.75">
      <c r="A153" s="160" t="s">
        <v>66</v>
      </c>
      <c r="B153" s="160" t="s">
        <v>232</v>
      </c>
      <c r="C153" s="162" t="s">
        <v>74</v>
      </c>
      <c r="D153" s="160" t="s">
        <v>24</v>
      </c>
      <c r="E153" s="160">
        <f t="shared" si="4"/>
        <v>5</v>
      </c>
      <c r="F153" s="164">
        <v>0.6875</v>
      </c>
      <c r="G153" s="164">
        <f t="shared" si="5"/>
        <v>0.8333333333333334</v>
      </c>
      <c r="H153" s="162">
        <v>3.5</v>
      </c>
      <c r="I153" s="163" t="s">
        <v>234</v>
      </c>
      <c r="J153" s="160" t="s">
        <v>235</v>
      </c>
    </row>
    <row r="154" spans="1:10" ht="12.75">
      <c r="A154" s="160" t="s">
        <v>66</v>
      </c>
      <c r="B154" s="160" t="s">
        <v>232</v>
      </c>
      <c r="C154" s="162" t="s">
        <v>68</v>
      </c>
      <c r="D154" s="160" t="s">
        <v>24</v>
      </c>
      <c r="E154" s="160">
        <f t="shared" si="4"/>
        <v>5</v>
      </c>
      <c r="F154" s="164">
        <v>0.6875</v>
      </c>
      <c r="G154" s="164">
        <f t="shared" si="5"/>
        <v>0.8333333333333334</v>
      </c>
      <c r="H154" s="162">
        <v>3.5</v>
      </c>
      <c r="I154" s="163" t="s">
        <v>234</v>
      </c>
      <c r="J154" s="160" t="s">
        <v>235</v>
      </c>
    </row>
    <row r="155" spans="1:10" ht="12.75">
      <c r="A155" s="160" t="s">
        <v>66</v>
      </c>
      <c r="B155" s="160" t="s">
        <v>236</v>
      </c>
      <c r="C155" s="162" t="s">
        <v>65</v>
      </c>
      <c r="D155" s="160" t="s">
        <v>24</v>
      </c>
      <c r="E155" s="160">
        <f t="shared" si="4"/>
        <v>5</v>
      </c>
      <c r="F155" s="164">
        <v>0.3333333333333333</v>
      </c>
      <c r="G155" s="164">
        <f t="shared" si="5"/>
        <v>0.5416666666666666</v>
      </c>
      <c r="H155" s="162">
        <v>5</v>
      </c>
      <c r="I155" s="163" t="s">
        <v>237</v>
      </c>
      <c r="J155" s="160" t="s">
        <v>238</v>
      </c>
    </row>
    <row r="156" spans="1:10" ht="12.75">
      <c r="A156" s="160" t="s">
        <v>10</v>
      </c>
      <c r="B156" s="160" t="s">
        <v>239</v>
      </c>
      <c r="C156" s="162" t="s">
        <v>142</v>
      </c>
      <c r="D156" s="160" t="s">
        <v>36</v>
      </c>
      <c r="E156" s="160">
        <f t="shared" si="4"/>
        <v>3</v>
      </c>
      <c r="F156" s="164">
        <v>0.3333333333333333</v>
      </c>
      <c r="G156" s="164">
        <f t="shared" si="5"/>
        <v>0.5</v>
      </c>
      <c r="H156" s="162">
        <v>4</v>
      </c>
      <c r="I156" s="163" t="s">
        <v>240</v>
      </c>
      <c r="J156" s="160" t="s">
        <v>241</v>
      </c>
    </row>
    <row r="157" spans="1:10" ht="12.75">
      <c r="A157" s="160" t="s">
        <v>10</v>
      </c>
      <c r="B157" s="160" t="s">
        <v>239</v>
      </c>
      <c r="C157" s="162" t="s">
        <v>127</v>
      </c>
      <c r="D157" s="160" t="s">
        <v>36</v>
      </c>
      <c r="E157" s="160">
        <f t="shared" si="4"/>
        <v>3</v>
      </c>
      <c r="F157" s="164">
        <v>0.3333333333333333</v>
      </c>
      <c r="G157" s="164">
        <f t="shared" si="5"/>
        <v>0.41666666666666663</v>
      </c>
      <c r="H157" s="162">
        <v>2</v>
      </c>
      <c r="I157" s="163" t="s">
        <v>240</v>
      </c>
      <c r="J157" s="160" t="s">
        <v>241</v>
      </c>
    </row>
    <row r="158" spans="1:10" ht="12.75">
      <c r="A158" s="160" t="s">
        <v>10</v>
      </c>
      <c r="B158" s="160" t="s">
        <v>239</v>
      </c>
      <c r="C158" s="162" t="s">
        <v>175</v>
      </c>
      <c r="D158" s="160" t="s">
        <v>36</v>
      </c>
      <c r="E158" s="160">
        <f t="shared" si="4"/>
        <v>3</v>
      </c>
      <c r="F158" s="164">
        <v>0.3333333333333333</v>
      </c>
      <c r="G158" s="164">
        <f t="shared" si="5"/>
        <v>0.41666666666666663</v>
      </c>
      <c r="H158" s="162">
        <v>2</v>
      </c>
      <c r="I158" s="163" t="s">
        <v>240</v>
      </c>
      <c r="J158" s="160" t="s">
        <v>241</v>
      </c>
    </row>
    <row r="159" spans="1:10" ht="12.75">
      <c r="A159" s="160" t="s">
        <v>10</v>
      </c>
      <c r="B159" s="160" t="s">
        <v>239</v>
      </c>
      <c r="C159" s="162" t="s">
        <v>242</v>
      </c>
      <c r="D159" s="160" t="s">
        <v>24</v>
      </c>
      <c r="E159" s="160">
        <f t="shared" si="4"/>
        <v>5</v>
      </c>
      <c r="F159" s="164">
        <v>0.3125</v>
      </c>
      <c r="G159" s="164">
        <f t="shared" si="5"/>
        <v>0.3958333333333333</v>
      </c>
      <c r="H159" s="162">
        <v>2</v>
      </c>
      <c r="I159" s="163" t="s">
        <v>240</v>
      </c>
      <c r="J159" s="160" t="s">
        <v>241</v>
      </c>
    </row>
    <row r="160" spans="1:10" ht="12.75">
      <c r="A160" s="160" t="s">
        <v>243</v>
      </c>
      <c r="B160" s="160" t="s">
        <v>244</v>
      </c>
      <c r="C160" s="162" t="s">
        <v>19</v>
      </c>
      <c r="D160" s="160" t="s">
        <v>30</v>
      </c>
      <c r="E160" s="160">
        <f t="shared" si="4"/>
        <v>2</v>
      </c>
      <c r="F160" s="164">
        <v>0.3333333333333333</v>
      </c>
      <c r="G160" s="164">
        <f t="shared" si="5"/>
        <v>0.5</v>
      </c>
      <c r="H160" s="162">
        <v>4</v>
      </c>
      <c r="I160" s="163" t="s">
        <v>245</v>
      </c>
      <c r="J160" s="160" t="s">
        <v>246</v>
      </c>
    </row>
    <row r="161" spans="1:10" ht="12.75">
      <c r="A161" s="160" t="s">
        <v>243</v>
      </c>
      <c r="B161" s="160" t="s">
        <v>244</v>
      </c>
      <c r="C161" s="162" t="s">
        <v>19</v>
      </c>
      <c r="D161" s="160" t="s">
        <v>61</v>
      </c>
      <c r="E161" s="160">
        <f t="shared" si="4"/>
        <v>4</v>
      </c>
      <c r="F161" s="164">
        <v>0.3333333333333333</v>
      </c>
      <c r="G161" s="164">
        <f t="shared" si="5"/>
        <v>0.5</v>
      </c>
      <c r="H161" s="162">
        <v>4</v>
      </c>
      <c r="I161" s="163" t="s">
        <v>245</v>
      </c>
      <c r="J161" s="160" t="s">
        <v>246</v>
      </c>
    </row>
    <row r="162" spans="1:10" ht="12.75">
      <c r="A162" s="160" t="s">
        <v>243</v>
      </c>
      <c r="B162" s="160" t="s">
        <v>247</v>
      </c>
      <c r="C162" s="162" t="s">
        <v>22</v>
      </c>
      <c r="D162" s="160" t="s">
        <v>30</v>
      </c>
      <c r="E162" s="160">
        <f t="shared" si="4"/>
        <v>2</v>
      </c>
      <c r="F162" s="164">
        <v>0.3333333333333333</v>
      </c>
      <c r="G162" s="164">
        <f t="shared" si="5"/>
        <v>0.5</v>
      </c>
      <c r="H162" s="162">
        <v>4</v>
      </c>
      <c r="I162" s="163" t="s">
        <v>245</v>
      </c>
      <c r="J162" s="160" t="s">
        <v>246</v>
      </c>
    </row>
    <row r="163" spans="1:10" ht="12.75">
      <c r="A163" s="160" t="s">
        <v>243</v>
      </c>
      <c r="B163" s="160" t="s">
        <v>247</v>
      </c>
      <c r="C163" s="162" t="s">
        <v>22</v>
      </c>
      <c r="D163" s="160" t="s">
        <v>61</v>
      </c>
      <c r="E163" s="160">
        <f t="shared" si="4"/>
        <v>4</v>
      </c>
      <c r="F163" s="164">
        <v>0.3333333333333333</v>
      </c>
      <c r="G163" s="164">
        <f t="shared" si="5"/>
        <v>0.5</v>
      </c>
      <c r="H163" s="162">
        <v>4</v>
      </c>
      <c r="I163" s="163" t="s">
        <v>245</v>
      </c>
      <c r="J163" s="160" t="s">
        <v>246</v>
      </c>
    </row>
    <row r="164" spans="1:10" ht="12.75">
      <c r="A164" s="160" t="s">
        <v>243</v>
      </c>
      <c r="B164" s="160" t="s">
        <v>248</v>
      </c>
      <c r="C164" s="162" t="s">
        <v>249</v>
      </c>
      <c r="D164" s="160" t="s">
        <v>30</v>
      </c>
      <c r="E164" s="160">
        <f t="shared" si="4"/>
        <v>2</v>
      </c>
      <c r="F164" s="164">
        <v>0.3333333333333333</v>
      </c>
      <c r="G164" s="164">
        <f t="shared" si="5"/>
        <v>0.5</v>
      </c>
      <c r="H164" s="162">
        <v>4</v>
      </c>
      <c r="I164" s="163" t="s">
        <v>245</v>
      </c>
      <c r="J164" s="160" t="s">
        <v>246</v>
      </c>
    </row>
    <row r="165" spans="1:10" ht="12.75">
      <c r="A165" s="160" t="s">
        <v>243</v>
      </c>
      <c r="B165" s="160" t="s">
        <v>248</v>
      </c>
      <c r="C165" s="162" t="s">
        <v>249</v>
      </c>
      <c r="D165" s="160" t="s">
        <v>61</v>
      </c>
      <c r="E165" s="160">
        <f t="shared" si="4"/>
        <v>4</v>
      </c>
      <c r="F165" s="164">
        <v>0.3333333333333333</v>
      </c>
      <c r="G165" s="164">
        <f t="shared" si="5"/>
        <v>0.5</v>
      </c>
      <c r="H165" s="162">
        <v>4</v>
      </c>
      <c r="I165" s="163" t="s">
        <v>245</v>
      </c>
      <c r="J165" s="160" t="s">
        <v>246</v>
      </c>
    </row>
    <row r="166" spans="1:10" ht="12.75">
      <c r="A166" s="160" t="s">
        <v>243</v>
      </c>
      <c r="B166" s="160" t="s">
        <v>250</v>
      </c>
      <c r="C166" s="162" t="s">
        <v>251</v>
      </c>
      <c r="D166" s="160" t="s">
        <v>30</v>
      </c>
      <c r="E166" s="160">
        <f t="shared" si="4"/>
        <v>2</v>
      </c>
      <c r="F166" s="164">
        <v>0.3333333333333333</v>
      </c>
      <c r="G166" s="164">
        <f t="shared" si="5"/>
        <v>0.5</v>
      </c>
      <c r="H166" s="162">
        <v>4</v>
      </c>
      <c r="I166" s="163" t="s">
        <v>245</v>
      </c>
      <c r="J166" s="160" t="s">
        <v>246</v>
      </c>
    </row>
    <row r="167" spans="1:10" ht="12.75">
      <c r="A167" s="160" t="s">
        <v>243</v>
      </c>
      <c r="B167" s="160" t="s">
        <v>250</v>
      </c>
      <c r="C167" s="162" t="s">
        <v>251</v>
      </c>
      <c r="D167" s="160" t="s">
        <v>61</v>
      </c>
      <c r="E167" s="160">
        <f t="shared" si="4"/>
        <v>4</v>
      </c>
      <c r="F167" s="164">
        <v>0.3333333333333333</v>
      </c>
      <c r="G167" s="164">
        <f t="shared" si="5"/>
        <v>0.5</v>
      </c>
      <c r="H167" s="162">
        <v>4</v>
      </c>
      <c r="I167" s="163" t="s">
        <v>245</v>
      </c>
      <c r="J167" s="160" t="s">
        <v>246</v>
      </c>
    </row>
    <row r="168" spans="1:10" ht="12.75">
      <c r="A168" s="160" t="s">
        <v>243</v>
      </c>
      <c r="B168" s="160" t="s">
        <v>252</v>
      </c>
      <c r="C168" s="162" t="s">
        <v>19</v>
      </c>
      <c r="D168" s="160" t="s">
        <v>30</v>
      </c>
      <c r="E168" s="160">
        <f t="shared" si="4"/>
        <v>2</v>
      </c>
      <c r="F168" s="164">
        <v>0.5</v>
      </c>
      <c r="G168" s="164">
        <f t="shared" si="5"/>
        <v>0.6666666666666666</v>
      </c>
      <c r="H168" s="162">
        <v>4</v>
      </c>
      <c r="I168" s="163" t="s">
        <v>245</v>
      </c>
      <c r="J168" s="160" t="s">
        <v>246</v>
      </c>
    </row>
    <row r="169" spans="1:10" ht="12.75">
      <c r="A169" s="160" t="s">
        <v>243</v>
      </c>
      <c r="B169" s="160" t="s">
        <v>252</v>
      </c>
      <c r="C169" s="162" t="s">
        <v>251</v>
      </c>
      <c r="D169" s="160" t="s">
        <v>30</v>
      </c>
      <c r="E169" s="160">
        <f t="shared" si="4"/>
        <v>2</v>
      </c>
      <c r="F169" s="164">
        <v>0.5</v>
      </c>
      <c r="G169" s="164">
        <f t="shared" si="5"/>
        <v>0.6666666666666666</v>
      </c>
      <c r="H169" s="162">
        <v>4</v>
      </c>
      <c r="I169" s="163" t="s">
        <v>245</v>
      </c>
      <c r="J169" s="160" t="s">
        <v>246</v>
      </c>
    </row>
    <row r="170" spans="1:10" ht="12.75">
      <c r="A170" s="160" t="s">
        <v>243</v>
      </c>
      <c r="B170" s="160" t="s">
        <v>252</v>
      </c>
      <c r="C170" s="162" t="s">
        <v>19</v>
      </c>
      <c r="D170" s="160" t="s">
        <v>61</v>
      </c>
      <c r="E170" s="160">
        <f t="shared" si="4"/>
        <v>4</v>
      </c>
      <c r="F170" s="164">
        <v>0.5</v>
      </c>
      <c r="G170" s="164">
        <f t="shared" si="5"/>
        <v>0.6666666666666666</v>
      </c>
      <c r="H170" s="162">
        <v>4</v>
      </c>
      <c r="I170" s="163" t="s">
        <v>245</v>
      </c>
      <c r="J170" s="160" t="s">
        <v>246</v>
      </c>
    </row>
    <row r="171" spans="1:10" ht="12.75">
      <c r="A171" s="160" t="s">
        <v>243</v>
      </c>
      <c r="B171" s="160" t="s">
        <v>252</v>
      </c>
      <c r="C171" s="162" t="s">
        <v>251</v>
      </c>
      <c r="D171" s="160" t="s">
        <v>61</v>
      </c>
      <c r="E171" s="160">
        <f t="shared" si="4"/>
        <v>4</v>
      </c>
      <c r="F171" s="164">
        <v>0.5</v>
      </c>
      <c r="G171" s="164">
        <f t="shared" si="5"/>
        <v>0.6666666666666666</v>
      </c>
      <c r="H171" s="162">
        <v>4</v>
      </c>
      <c r="I171" s="163" t="s">
        <v>245</v>
      </c>
      <c r="J171" s="160" t="s">
        <v>246</v>
      </c>
    </row>
    <row r="172" spans="1:10" ht="12.75">
      <c r="A172" s="160" t="s">
        <v>243</v>
      </c>
      <c r="B172" s="160" t="s">
        <v>253</v>
      </c>
      <c r="C172" s="162" t="s">
        <v>22</v>
      </c>
      <c r="D172" s="160" t="s">
        <v>30</v>
      </c>
      <c r="E172" s="160">
        <f t="shared" si="4"/>
        <v>2</v>
      </c>
      <c r="F172" s="164">
        <v>0.5</v>
      </c>
      <c r="G172" s="164">
        <f t="shared" si="5"/>
        <v>0.6666666666666666</v>
      </c>
      <c r="H172" s="162">
        <v>4</v>
      </c>
      <c r="I172" s="163" t="s">
        <v>245</v>
      </c>
      <c r="J172" s="160" t="s">
        <v>246</v>
      </c>
    </row>
    <row r="173" spans="1:10" ht="12.75">
      <c r="A173" s="160" t="s">
        <v>243</v>
      </c>
      <c r="B173" s="160" t="s">
        <v>253</v>
      </c>
      <c r="C173" s="162" t="s">
        <v>251</v>
      </c>
      <c r="D173" s="160" t="s">
        <v>30</v>
      </c>
      <c r="E173" s="160">
        <f t="shared" si="4"/>
        <v>2</v>
      </c>
      <c r="F173" s="164">
        <v>0.5</v>
      </c>
      <c r="G173" s="164">
        <f t="shared" si="5"/>
        <v>0.6666666666666666</v>
      </c>
      <c r="H173" s="162">
        <v>4</v>
      </c>
      <c r="I173" s="163" t="s">
        <v>245</v>
      </c>
      <c r="J173" s="160" t="s">
        <v>246</v>
      </c>
    </row>
    <row r="174" spans="1:10" ht="12.75">
      <c r="A174" s="160" t="s">
        <v>243</v>
      </c>
      <c r="B174" s="160" t="s">
        <v>253</v>
      </c>
      <c r="C174" s="162" t="s">
        <v>22</v>
      </c>
      <c r="D174" s="160" t="s">
        <v>61</v>
      </c>
      <c r="E174" s="160">
        <f t="shared" si="4"/>
        <v>4</v>
      </c>
      <c r="F174" s="164">
        <v>0.5</v>
      </c>
      <c r="G174" s="164">
        <f t="shared" si="5"/>
        <v>0.6666666666666666</v>
      </c>
      <c r="H174" s="162">
        <v>4</v>
      </c>
      <c r="I174" s="163" t="s">
        <v>245</v>
      </c>
      <c r="J174" s="160" t="s">
        <v>246</v>
      </c>
    </row>
    <row r="175" spans="1:10" ht="12.75">
      <c r="A175" s="160" t="s">
        <v>243</v>
      </c>
      <c r="B175" s="160" t="s">
        <v>253</v>
      </c>
      <c r="C175" s="162" t="s">
        <v>251</v>
      </c>
      <c r="D175" s="160" t="s">
        <v>61</v>
      </c>
      <c r="E175" s="160">
        <f t="shared" si="4"/>
        <v>4</v>
      </c>
      <c r="F175" s="164">
        <v>0.5</v>
      </c>
      <c r="G175" s="164">
        <f t="shared" si="5"/>
        <v>0.6666666666666666</v>
      </c>
      <c r="H175" s="162">
        <v>4</v>
      </c>
      <c r="I175" s="163" t="s">
        <v>245</v>
      </c>
      <c r="J175" s="160" t="s">
        <v>246</v>
      </c>
    </row>
    <row r="176" spans="1:10" ht="12.75">
      <c r="A176" s="160" t="s">
        <v>243</v>
      </c>
      <c r="B176" s="160" t="s">
        <v>254</v>
      </c>
      <c r="C176" s="162" t="s">
        <v>249</v>
      </c>
      <c r="D176" s="160" t="s">
        <v>30</v>
      </c>
      <c r="E176" s="160">
        <f t="shared" si="4"/>
        <v>2</v>
      </c>
      <c r="F176" s="164">
        <v>0.5</v>
      </c>
      <c r="G176" s="164">
        <f t="shared" si="5"/>
        <v>0.6666666666666666</v>
      </c>
      <c r="H176" s="162">
        <v>4</v>
      </c>
      <c r="I176" s="163" t="s">
        <v>245</v>
      </c>
      <c r="J176" s="160" t="s">
        <v>246</v>
      </c>
    </row>
    <row r="177" spans="1:10" ht="12.75">
      <c r="A177" s="160" t="s">
        <v>243</v>
      </c>
      <c r="B177" s="160" t="s">
        <v>254</v>
      </c>
      <c r="C177" s="162" t="s">
        <v>251</v>
      </c>
      <c r="D177" s="160" t="s">
        <v>30</v>
      </c>
      <c r="E177" s="160">
        <f t="shared" si="4"/>
        <v>2</v>
      </c>
      <c r="F177" s="164">
        <v>0.5</v>
      </c>
      <c r="G177" s="164">
        <f t="shared" si="5"/>
        <v>0.6666666666666666</v>
      </c>
      <c r="H177" s="162">
        <v>4</v>
      </c>
      <c r="I177" s="163" t="s">
        <v>245</v>
      </c>
      <c r="J177" s="160" t="s">
        <v>246</v>
      </c>
    </row>
    <row r="178" spans="1:10" ht="12.75">
      <c r="A178" s="160" t="s">
        <v>243</v>
      </c>
      <c r="B178" s="160" t="s">
        <v>254</v>
      </c>
      <c r="C178" s="162" t="s">
        <v>249</v>
      </c>
      <c r="D178" s="160" t="s">
        <v>61</v>
      </c>
      <c r="E178" s="160">
        <f t="shared" si="4"/>
        <v>4</v>
      </c>
      <c r="F178" s="164">
        <v>0.5</v>
      </c>
      <c r="G178" s="164">
        <f t="shared" si="5"/>
        <v>0.6666666666666666</v>
      </c>
      <c r="H178" s="162">
        <v>4</v>
      </c>
      <c r="I178" s="163" t="s">
        <v>245</v>
      </c>
      <c r="J178" s="160" t="s">
        <v>246</v>
      </c>
    </row>
    <row r="179" spans="1:10" ht="12.75">
      <c r="A179" s="160" t="s">
        <v>243</v>
      </c>
      <c r="B179" s="160" t="s">
        <v>254</v>
      </c>
      <c r="C179" s="162" t="s">
        <v>251</v>
      </c>
      <c r="D179" s="160" t="s">
        <v>61</v>
      </c>
      <c r="E179" s="160">
        <f t="shared" si="4"/>
        <v>4</v>
      </c>
      <c r="F179" s="164">
        <v>0.5</v>
      </c>
      <c r="G179" s="164">
        <f t="shared" si="5"/>
        <v>0.6666666666666666</v>
      </c>
      <c r="H179" s="162">
        <v>4</v>
      </c>
      <c r="I179" s="163" t="s">
        <v>245</v>
      </c>
      <c r="J179" s="160" t="s">
        <v>246</v>
      </c>
    </row>
    <row r="180" spans="1:10" ht="12.75">
      <c r="A180" s="160" t="s">
        <v>243</v>
      </c>
      <c r="B180" s="160" t="s">
        <v>255</v>
      </c>
      <c r="C180" s="162" t="s">
        <v>19</v>
      </c>
      <c r="D180" s="160" t="s">
        <v>30</v>
      </c>
      <c r="E180" s="160">
        <f t="shared" si="4"/>
        <v>2</v>
      </c>
      <c r="F180" s="164">
        <v>0.6666666666666666</v>
      </c>
      <c r="G180" s="164">
        <f t="shared" si="5"/>
        <v>0.8333333333333333</v>
      </c>
      <c r="H180" s="162">
        <v>4</v>
      </c>
      <c r="I180" s="163" t="s">
        <v>245</v>
      </c>
      <c r="J180" s="160" t="s">
        <v>246</v>
      </c>
    </row>
    <row r="181" spans="1:10" ht="12.75">
      <c r="A181" s="160" t="s">
        <v>243</v>
      </c>
      <c r="B181" s="160" t="s">
        <v>255</v>
      </c>
      <c r="C181" s="162" t="s">
        <v>22</v>
      </c>
      <c r="D181" s="160" t="s">
        <v>30</v>
      </c>
      <c r="E181" s="160">
        <f t="shared" si="4"/>
        <v>2</v>
      </c>
      <c r="F181" s="164">
        <v>0.6666666666666666</v>
      </c>
      <c r="G181" s="164">
        <f t="shared" si="5"/>
        <v>0.8333333333333333</v>
      </c>
      <c r="H181" s="162">
        <v>4</v>
      </c>
      <c r="I181" s="163" t="s">
        <v>245</v>
      </c>
      <c r="J181" s="160" t="s">
        <v>246</v>
      </c>
    </row>
    <row r="182" spans="1:10" ht="12.75">
      <c r="A182" s="160" t="s">
        <v>243</v>
      </c>
      <c r="B182" s="160" t="s">
        <v>255</v>
      </c>
      <c r="C182" s="162" t="s">
        <v>19</v>
      </c>
      <c r="D182" s="160" t="s">
        <v>61</v>
      </c>
      <c r="E182" s="160">
        <f t="shared" si="4"/>
        <v>4</v>
      </c>
      <c r="F182" s="164">
        <v>0.6666666666666666</v>
      </c>
      <c r="G182" s="164">
        <f t="shared" si="5"/>
        <v>0.8333333333333333</v>
      </c>
      <c r="H182" s="162">
        <v>4</v>
      </c>
      <c r="I182" s="163" t="s">
        <v>245</v>
      </c>
      <c r="J182" s="160" t="s">
        <v>246</v>
      </c>
    </row>
    <row r="183" spans="1:10" ht="12.75">
      <c r="A183" s="160" t="s">
        <v>243</v>
      </c>
      <c r="B183" s="160" t="s">
        <v>255</v>
      </c>
      <c r="C183" s="162" t="s">
        <v>22</v>
      </c>
      <c r="D183" s="160" t="s">
        <v>61</v>
      </c>
      <c r="E183" s="160">
        <f t="shared" si="4"/>
        <v>4</v>
      </c>
      <c r="F183" s="164">
        <v>0.6666666666666666</v>
      </c>
      <c r="G183" s="164">
        <f t="shared" si="5"/>
        <v>0.8333333333333333</v>
      </c>
      <c r="H183" s="162">
        <v>4</v>
      </c>
      <c r="I183" s="163" t="s">
        <v>245</v>
      </c>
      <c r="J183" s="160" t="s">
        <v>246</v>
      </c>
    </row>
    <row r="184" spans="1:10" ht="12.75">
      <c r="A184" s="160" t="s">
        <v>243</v>
      </c>
      <c r="B184" s="160" t="s">
        <v>256</v>
      </c>
      <c r="C184" s="162" t="s">
        <v>249</v>
      </c>
      <c r="D184" s="160" t="s">
        <v>30</v>
      </c>
      <c r="E184" s="160">
        <f t="shared" si="4"/>
        <v>2</v>
      </c>
      <c r="F184" s="164">
        <v>0.6666666666666666</v>
      </c>
      <c r="G184" s="164">
        <f t="shared" si="5"/>
        <v>0.8333333333333333</v>
      </c>
      <c r="H184" s="162">
        <v>4</v>
      </c>
      <c r="I184" s="163" t="s">
        <v>245</v>
      </c>
      <c r="J184" s="160" t="s">
        <v>246</v>
      </c>
    </row>
    <row r="185" spans="1:10" ht="12.75">
      <c r="A185" s="160" t="s">
        <v>243</v>
      </c>
      <c r="B185" s="160" t="s">
        <v>256</v>
      </c>
      <c r="C185" s="162" t="s">
        <v>251</v>
      </c>
      <c r="D185" s="160" t="s">
        <v>30</v>
      </c>
      <c r="E185" s="160">
        <f t="shared" si="4"/>
        <v>2</v>
      </c>
      <c r="F185" s="164">
        <v>0.6666666666666666</v>
      </c>
      <c r="G185" s="164">
        <f t="shared" si="5"/>
        <v>0.8333333333333333</v>
      </c>
      <c r="H185" s="162">
        <v>4</v>
      </c>
      <c r="I185" s="163" t="s">
        <v>245</v>
      </c>
      <c r="J185" s="160" t="s">
        <v>246</v>
      </c>
    </row>
    <row r="186" spans="1:10" ht="12.75">
      <c r="A186" s="160" t="s">
        <v>243</v>
      </c>
      <c r="B186" s="160" t="s">
        <v>256</v>
      </c>
      <c r="C186" s="162" t="s">
        <v>249</v>
      </c>
      <c r="D186" s="160" t="s">
        <v>61</v>
      </c>
      <c r="E186" s="160">
        <f t="shared" si="4"/>
        <v>4</v>
      </c>
      <c r="F186" s="164">
        <v>0.6666666666666666</v>
      </c>
      <c r="G186" s="164">
        <f t="shared" si="5"/>
        <v>0.8333333333333333</v>
      </c>
      <c r="H186" s="162">
        <v>4</v>
      </c>
      <c r="I186" s="163" t="s">
        <v>245</v>
      </c>
      <c r="J186" s="160" t="s">
        <v>246</v>
      </c>
    </row>
    <row r="187" spans="1:10" ht="12.75">
      <c r="A187" s="160" t="s">
        <v>243</v>
      </c>
      <c r="B187" s="160" t="s">
        <v>256</v>
      </c>
      <c r="C187" s="162" t="s">
        <v>251</v>
      </c>
      <c r="D187" s="160" t="s">
        <v>61</v>
      </c>
      <c r="E187" s="160">
        <f t="shared" si="4"/>
        <v>4</v>
      </c>
      <c r="F187" s="164">
        <v>0.6666666666666666</v>
      </c>
      <c r="G187" s="164">
        <f t="shared" si="5"/>
        <v>0.8333333333333333</v>
      </c>
      <c r="H187" s="162">
        <v>4</v>
      </c>
      <c r="I187" s="163" t="s">
        <v>245</v>
      </c>
      <c r="J187" s="160" t="s">
        <v>246</v>
      </c>
    </row>
    <row r="188" spans="1:10" ht="12.75">
      <c r="A188" s="160" t="s">
        <v>83</v>
      </c>
      <c r="B188" s="160" t="s">
        <v>257</v>
      </c>
      <c r="C188" s="162" t="s">
        <v>258</v>
      </c>
      <c r="D188" s="160" t="s">
        <v>36</v>
      </c>
      <c r="E188" s="160">
        <f t="shared" si="4"/>
        <v>3</v>
      </c>
      <c r="F188" s="164">
        <v>0.5</v>
      </c>
      <c r="G188" s="164">
        <f t="shared" si="5"/>
        <v>0.6666666666666666</v>
      </c>
      <c r="H188" s="162">
        <v>4</v>
      </c>
      <c r="J188" s="163"/>
    </row>
    <row r="189" spans="1:10" ht="12.75">
      <c r="A189" s="160" t="s">
        <v>83</v>
      </c>
      <c r="B189" s="160" t="s">
        <v>257</v>
      </c>
      <c r="C189" s="162" t="s">
        <v>258</v>
      </c>
      <c r="D189" s="160" t="s">
        <v>24</v>
      </c>
      <c r="E189" s="160">
        <f t="shared" si="4"/>
        <v>5</v>
      </c>
      <c r="F189" s="164">
        <v>0.5</v>
      </c>
      <c r="G189" s="164">
        <f t="shared" si="5"/>
        <v>0.6666666666666666</v>
      </c>
      <c r="H189" s="162">
        <v>4</v>
      </c>
      <c r="J189" s="163"/>
    </row>
    <row r="190" spans="1:10" ht="12.75">
      <c r="A190" s="160" t="s">
        <v>243</v>
      </c>
      <c r="B190" s="160" t="s">
        <v>259</v>
      </c>
      <c r="C190" s="161" t="s">
        <v>251</v>
      </c>
      <c r="D190" s="160" t="s">
        <v>36</v>
      </c>
      <c r="E190" s="160">
        <f t="shared" si="4"/>
        <v>3</v>
      </c>
      <c r="F190" s="164">
        <v>0.3333333333333333</v>
      </c>
      <c r="G190" s="164">
        <f t="shared" si="5"/>
        <v>0.5</v>
      </c>
      <c r="H190" s="162">
        <v>4</v>
      </c>
      <c r="I190" s="163" t="s">
        <v>260</v>
      </c>
      <c r="J190" s="160" t="s">
        <v>261</v>
      </c>
    </row>
    <row r="191" spans="1:10" ht="12.75">
      <c r="A191" s="160" t="s">
        <v>243</v>
      </c>
      <c r="B191" s="160" t="s">
        <v>259</v>
      </c>
      <c r="C191" s="161" t="s">
        <v>251</v>
      </c>
      <c r="D191" s="160" t="s">
        <v>24</v>
      </c>
      <c r="E191" s="160">
        <f t="shared" si="4"/>
        <v>5</v>
      </c>
      <c r="F191" s="164">
        <v>0.3333333333333333</v>
      </c>
      <c r="G191" s="164">
        <f t="shared" si="5"/>
        <v>0.5</v>
      </c>
      <c r="H191" s="162">
        <v>4</v>
      </c>
      <c r="I191" s="163" t="s">
        <v>260</v>
      </c>
      <c r="J191" s="160" t="s">
        <v>261</v>
      </c>
    </row>
    <row r="192" spans="1:10" ht="12.75">
      <c r="A192" s="160" t="s">
        <v>243</v>
      </c>
      <c r="B192" s="160" t="s">
        <v>262</v>
      </c>
      <c r="C192" s="161" t="s">
        <v>207</v>
      </c>
      <c r="D192" s="160" t="s">
        <v>36</v>
      </c>
      <c r="E192" s="160">
        <f t="shared" si="4"/>
        <v>3</v>
      </c>
      <c r="F192" s="164">
        <v>0.3333333333333333</v>
      </c>
      <c r="G192" s="164">
        <f t="shared" si="5"/>
        <v>0.5</v>
      </c>
      <c r="H192" s="162">
        <v>4</v>
      </c>
      <c r="I192" s="163" t="s">
        <v>260</v>
      </c>
      <c r="J192" s="160" t="s">
        <v>261</v>
      </c>
    </row>
    <row r="193" spans="1:10" ht="12.75">
      <c r="A193" s="160" t="s">
        <v>243</v>
      </c>
      <c r="B193" s="160" t="s">
        <v>262</v>
      </c>
      <c r="C193" s="161" t="s">
        <v>207</v>
      </c>
      <c r="D193" s="160" t="s">
        <v>24</v>
      </c>
      <c r="E193" s="160">
        <f t="shared" si="4"/>
        <v>5</v>
      </c>
      <c r="F193" s="164">
        <v>0.3333333333333333</v>
      </c>
      <c r="G193" s="164">
        <f t="shared" si="5"/>
        <v>0.5</v>
      </c>
      <c r="H193" s="162">
        <v>4</v>
      </c>
      <c r="I193" s="163" t="s">
        <v>260</v>
      </c>
      <c r="J193" s="160" t="s">
        <v>261</v>
      </c>
    </row>
    <row r="194" spans="1:10" ht="12.75">
      <c r="A194" s="160" t="s">
        <v>243</v>
      </c>
      <c r="B194" s="160" t="s">
        <v>263</v>
      </c>
      <c r="C194" s="162" t="s">
        <v>19</v>
      </c>
      <c r="D194" s="160" t="s">
        <v>36</v>
      </c>
      <c r="E194" s="160">
        <f t="shared" si="4"/>
        <v>3</v>
      </c>
      <c r="F194" s="164">
        <v>0.3333333333333333</v>
      </c>
      <c r="G194" s="164">
        <f t="shared" si="5"/>
        <v>0.5</v>
      </c>
      <c r="H194" s="162">
        <v>4</v>
      </c>
      <c r="I194" s="163" t="s">
        <v>260</v>
      </c>
      <c r="J194" s="160" t="s">
        <v>261</v>
      </c>
    </row>
    <row r="195" spans="1:10" ht="12.75">
      <c r="A195" s="160" t="s">
        <v>243</v>
      </c>
      <c r="B195" s="160" t="s">
        <v>263</v>
      </c>
      <c r="C195" s="162" t="s">
        <v>19</v>
      </c>
      <c r="D195" s="160" t="s">
        <v>24</v>
      </c>
      <c r="E195" s="160">
        <f t="shared" si="4"/>
        <v>5</v>
      </c>
      <c r="F195" s="164">
        <v>0.3333333333333333</v>
      </c>
      <c r="G195" s="164">
        <f t="shared" si="5"/>
        <v>0.5</v>
      </c>
      <c r="H195" s="162">
        <v>4</v>
      </c>
      <c r="I195" s="163" t="s">
        <v>260</v>
      </c>
      <c r="J195" s="160" t="s">
        <v>261</v>
      </c>
    </row>
    <row r="196" spans="1:10" ht="12.75">
      <c r="A196" s="160" t="s">
        <v>243</v>
      </c>
      <c r="B196" s="160" t="s">
        <v>264</v>
      </c>
      <c r="C196" s="161" t="s">
        <v>22</v>
      </c>
      <c r="D196" s="160" t="s">
        <v>36</v>
      </c>
      <c r="E196" s="160">
        <f t="shared" si="4"/>
        <v>3</v>
      </c>
      <c r="F196" s="164">
        <v>0.3333333333333333</v>
      </c>
      <c r="G196" s="164">
        <f t="shared" si="5"/>
        <v>0.5</v>
      </c>
      <c r="H196" s="162">
        <v>4</v>
      </c>
      <c r="I196" s="163" t="s">
        <v>260</v>
      </c>
      <c r="J196" s="160" t="s">
        <v>261</v>
      </c>
    </row>
    <row r="197" spans="1:10" ht="12.75">
      <c r="A197" s="160" t="s">
        <v>243</v>
      </c>
      <c r="B197" s="160" t="s">
        <v>264</v>
      </c>
      <c r="C197" s="161" t="s">
        <v>22</v>
      </c>
      <c r="D197" s="160" t="s">
        <v>24</v>
      </c>
      <c r="E197" s="160">
        <f aca="true" t="shared" si="6" ref="E197:E260">IF(D197="Lunes",1,IF(D197="Martes",2,IF(D197="Miercoles",3,IF(D197="Jueves",4,IF(D197="Viernes",5,IF(D197="Sábado",6,""))))))</f>
        <v>5</v>
      </c>
      <c r="F197" s="164">
        <v>0.3333333333333333</v>
      </c>
      <c r="G197" s="164">
        <f aca="true" t="shared" si="7" ref="G197:G260">F197+IF(H197-INT(H197)=0,(INT(H197)&amp;":00"),(INT(H197)&amp;":30"))</f>
        <v>0.5</v>
      </c>
      <c r="H197" s="162">
        <v>4</v>
      </c>
      <c r="I197" s="163" t="s">
        <v>260</v>
      </c>
      <c r="J197" s="160" t="s">
        <v>261</v>
      </c>
    </row>
    <row r="198" spans="1:10" ht="12.75">
      <c r="A198" s="160" t="s">
        <v>243</v>
      </c>
      <c r="B198" s="160" t="s">
        <v>265</v>
      </c>
      <c r="C198" s="162" t="s">
        <v>249</v>
      </c>
      <c r="D198" s="160" t="s">
        <v>36</v>
      </c>
      <c r="E198" s="160">
        <f t="shared" si="6"/>
        <v>3</v>
      </c>
      <c r="F198" s="164">
        <v>0.3333333333333333</v>
      </c>
      <c r="G198" s="164">
        <f t="shared" si="7"/>
        <v>0.5</v>
      </c>
      <c r="H198" s="162">
        <v>4</v>
      </c>
      <c r="I198" s="163" t="s">
        <v>260</v>
      </c>
      <c r="J198" s="160" t="s">
        <v>261</v>
      </c>
    </row>
    <row r="199" spans="1:10" ht="12.75">
      <c r="A199" s="160" t="s">
        <v>243</v>
      </c>
      <c r="B199" s="160" t="s">
        <v>265</v>
      </c>
      <c r="C199" s="162" t="s">
        <v>249</v>
      </c>
      <c r="D199" s="160" t="s">
        <v>24</v>
      </c>
      <c r="E199" s="160">
        <f t="shared" si="6"/>
        <v>5</v>
      </c>
      <c r="F199" s="164">
        <v>0.3333333333333333</v>
      </c>
      <c r="G199" s="164">
        <f t="shared" si="7"/>
        <v>0.5</v>
      </c>
      <c r="H199" s="162">
        <v>4</v>
      </c>
      <c r="I199" s="163" t="s">
        <v>260</v>
      </c>
      <c r="J199" s="160" t="s">
        <v>261</v>
      </c>
    </row>
    <row r="200" spans="1:10" ht="12.75">
      <c r="A200" s="160" t="s">
        <v>243</v>
      </c>
      <c r="B200" s="160" t="s">
        <v>266</v>
      </c>
      <c r="C200" s="162" t="s">
        <v>102</v>
      </c>
      <c r="D200" s="160" t="s">
        <v>36</v>
      </c>
      <c r="E200" s="160">
        <f t="shared" si="6"/>
        <v>3</v>
      </c>
      <c r="F200" s="164">
        <v>0.3333333333333333</v>
      </c>
      <c r="G200" s="164">
        <f t="shared" si="7"/>
        <v>0.5</v>
      </c>
      <c r="H200" s="162">
        <v>4</v>
      </c>
      <c r="I200" s="163" t="s">
        <v>260</v>
      </c>
      <c r="J200" s="160" t="s">
        <v>261</v>
      </c>
    </row>
    <row r="201" spans="1:10" ht="12.75">
      <c r="A201" s="160" t="s">
        <v>243</v>
      </c>
      <c r="B201" s="160" t="s">
        <v>266</v>
      </c>
      <c r="C201" s="162" t="s">
        <v>102</v>
      </c>
      <c r="D201" s="160" t="s">
        <v>24</v>
      </c>
      <c r="E201" s="160">
        <f t="shared" si="6"/>
        <v>5</v>
      </c>
      <c r="F201" s="164">
        <v>0.3333333333333333</v>
      </c>
      <c r="G201" s="164">
        <f t="shared" si="7"/>
        <v>0.5</v>
      </c>
      <c r="H201" s="162">
        <v>4</v>
      </c>
      <c r="I201" s="163" t="s">
        <v>260</v>
      </c>
      <c r="J201" s="160" t="s">
        <v>261</v>
      </c>
    </row>
    <row r="202" spans="1:10" ht="12.75">
      <c r="A202" s="160" t="s">
        <v>243</v>
      </c>
      <c r="B202" s="160" t="s">
        <v>267</v>
      </c>
      <c r="C202" s="161" t="s">
        <v>207</v>
      </c>
      <c r="D202" s="160" t="s">
        <v>36</v>
      </c>
      <c r="E202" s="160">
        <f t="shared" si="6"/>
        <v>3</v>
      </c>
      <c r="F202" s="164">
        <v>0.5</v>
      </c>
      <c r="G202" s="164">
        <f t="shared" si="7"/>
        <v>0.6666666666666666</v>
      </c>
      <c r="H202" s="162">
        <v>4</v>
      </c>
      <c r="I202" s="163" t="s">
        <v>260</v>
      </c>
      <c r="J202" s="160" t="s">
        <v>261</v>
      </c>
    </row>
    <row r="203" spans="1:10" ht="12.75">
      <c r="A203" s="160" t="s">
        <v>243</v>
      </c>
      <c r="B203" s="160" t="s">
        <v>267</v>
      </c>
      <c r="C203" s="161" t="s">
        <v>207</v>
      </c>
      <c r="D203" s="160" t="s">
        <v>24</v>
      </c>
      <c r="E203" s="160">
        <f t="shared" si="6"/>
        <v>5</v>
      </c>
      <c r="F203" s="164">
        <v>0.5</v>
      </c>
      <c r="G203" s="164">
        <f t="shared" si="7"/>
        <v>0.6666666666666666</v>
      </c>
      <c r="H203" s="162">
        <v>4</v>
      </c>
      <c r="I203" s="163" t="s">
        <v>260</v>
      </c>
      <c r="J203" s="160" t="s">
        <v>261</v>
      </c>
    </row>
    <row r="204" spans="1:10" ht="12.75">
      <c r="A204" s="160" t="s">
        <v>243</v>
      </c>
      <c r="B204" s="160" t="s">
        <v>268</v>
      </c>
      <c r="C204" s="162" t="s">
        <v>19</v>
      </c>
      <c r="D204" s="160" t="s">
        <v>36</v>
      </c>
      <c r="E204" s="160">
        <f t="shared" si="6"/>
        <v>3</v>
      </c>
      <c r="F204" s="164">
        <v>0.5</v>
      </c>
      <c r="G204" s="164">
        <f t="shared" si="7"/>
        <v>0.6666666666666666</v>
      </c>
      <c r="H204" s="162">
        <v>4</v>
      </c>
      <c r="I204" s="163" t="s">
        <v>260</v>
      </c>
      <c r="J204" s="160" t="s">
        <v>261</v>
      </c>
    </row>
    <row r="205" spans="1:10" ht="12.75">
      <c r="A205" s="160" t="s">
        <v>243</v>
      </c>
      <c r="B205" s="160" t="s">
        <v>268</v>
      </c>
      <c r="C205" s="162" t="s">
        <v>19</v>
      </c>
      <c r="D205" s="160" t="s">
        <v>24</v>
      </c>
      <c r="E205" s="160">
        <f t="shared" si="6"/>
        <v>5</v>
      </c>
      <c r="F205" s="164">
        <v>0.5</v>
      </c>
      <c r="G205" s="164">
        <f t="shared" si="7"/>
        <v>0.6666666666666666</v>
      </c>
      <c r="H205" s="162">
        <v>4</v>
      </c>
      <c r="I205" s="163" t="s">
        <v>260</v>
      </c>
      <c r="J205" s="160" t="s">
        <v>261</v>
      </c>
    </row>
    <row r="206" spans="1:10" ht="12.75">
      <c r="A206" s="160" t="s">
        <v>243</v>
      </c>
      <c r="B206" s="160" t="s">
        <v>269</v>
      </c>
      <c r="C206" s="162" t="s">
        <v>249</v>
      </c>
      <c r="D206" s="160" t="s">
        <v>36</v>
      </c>
      <c r="E206" s="160">
        <f t="shared" si="6"/>
        <v>3</v>
      </c>
      <c r="F206" s="164">
        <v>0.5</v>
      </c>
      <c r="G206" s="164">
        <f t="shared" si="7"/>
        <v>0.6666666666666666</v>
      </c>
      <c r="H206" s="162">
        <v>4</v>
      </c>
      <c r="I206" s="163" t="s">
        <v>260</v>
      </c>
      <c r="J206" s="160" t="s">
        <v>261</v>
      </c>
    </row>
    <row r="207" spans="1:10" ht="12.75">
      <c r="A207" s="160" t="s">
        <v>243</v>
      </c>
      <c r="B207" s="160" t="s">
        <v>269</v>
      </c>
      <c r="C207" s="162" t="s">
        <v>249</v>
      </c>
      <c r="D207" s="160" t="s">
        <v>24</v>
      </c>
      <c r="E207" s="160">
        <f t="shared" si="6"/>
        <v>5</v>
      </c>
      <c r="F207" s="164">
        <v>0.5</v>
      </c>
      <c r="G207" s="164">
        <f t="shared" si="7"/>
        <v>0.6666666666666666</v>
      </c>
      <c r="H207" s="162">
        <v>4</v>
      </c>
      <c r="I207" s="163" t="s">
        <v>260</v>
      </c>
      <c r="J207" s="160" t="s">
        <v>261</v>
      </c>
    </row>
    <row r="208" spans="1:10" ht="12.75">
      <c r="A208" s="160" t="s">
        <v>243</v>
      </c>
      <c r="B208" s="160" t="s">
        <v>270</v>
      </c>
      <c r="C208" s="162" t="s">
        <v>251</v>
      </c>
      <c r="D208" s="160" t="s">
        <v>36</v>
      </c>
      <c r="E208" s="160">
        <f t="shared" si="6"/>
        <v>3</v>
      </c>
      <c r="F208" s="164">
        <v>0.5</v>
      </c>
      <c r="G208" s="164">
        <f t="shared" si="7"/>
        <v>0.6666666666666666</v>
      </c>
      <c r="H208" s="162">
        <v>4</v>
      </c>
      <c r="I208" s="163" t="s">
        <v>260</v>
      </c>
      <c r="J208" s="160" t="s">
        <v>261</v>
      </c>
    </row>
    <row r="209" spans="1:10" ht="12.75">
      <c r="A209" s="160" t="s">
        <v>243</v>
      </c>
      <c r="B209" s="160" t="s">
        <v>270</v>
      </c>
      <c r="C209" s="162" t="s">
        <v>251</v>
      </c>
      <c r="D209" s="160" t="s">
        <v>24</v>
      </c>
      <c r="E209" s="160">
        <f t="shared" si="6"/>
        <v>5</v>
      </c>
      <c r="F209" s="164">
        <v>0.5</v>
      </c>
      <c r="G209" s="164">
        <f t="shared" si="7"/>
        <v>0.6666666666666666</v>
      </c>
      <c r="H209" s="162">
        <v>4</v>
      </c>
      <c r="I209" s="163" t="s">
        <v>260</v>
      </c>
      <c r="J209" s="160" t="s">
        <v>261</v>
      </c>
    </row>
    <row r="210" spans="1:10" ht="12.75">
      <c r="A210" s="160" t="s">
        <v>243</v>
      </c>
      <c r="B210" s="160" t="s">
        <v>271</v>
      </c>
      <c r="C210" s="162" t="s">
        <v>26</v>
      </c>
      <c r="D210" s="160" t="s">
        <v>36</v>
      </c>
      <c r="E210" s="160">
        <f t="shared" si="6"/>
        <v>3</v>
      </c>
      <c r="F210" s="164">
        <v>0.5</v>
      </c>
      <c r="G210" s="164">
        <f t="shared" si="7"/>
        <v>0.6666666666666666</v>
      </c>
      <c r="H210" s="162">
        <v>4</v>
      </c>
      <c r="I210" s="163" t="s">
        <v>260</v>
      </c>
      <c r="J210" s="160" t="s">
        <v>261</v>
      </c>
    </row>
    <row r="211" spans="1:10" ht="12.75">
      <c r="A211" s="160" t="s">
        <v>243</v>
      </c>
      <c r="B211" s="160" t="s">
        <v>271</v>
      </c>
      <c r="C211" s="162" t="s">
        <v>22</v>
      </c>
      <c r="D211" s="160" t="s">
        <v>24</v>
      </c>
      <c r="E211" s="160">
        <f t="shared" si="6"/>
        <v>5</v>
      </c>
      <c r="F211" s="164">
        <v>0.5</v>
      </c>
      <c r="G211" s="164">
        <f t="shared" si="7"/>
        <v>0.6666666666666666</v>
      </c>
      <c r="H211" s="162">
        <v>4</v>
      </c>
      <c r="I211" s="163" t="s">
        <v>260</v>
      </c>
      <c r="J211" s="160" t="s">
        <v>261</v>
      </c>
    </row>
    <row r="212" spans="1:10" ht="12.75">
      <c r="A212" s="160" t="s">
        <v>243</v>
      </c>
      <c r="B212" s="160" t="s">
        <v>272</v>
      </c>
      <c r="C212" s="162" t="s">
        <v>19</v>
      </c>
      <c r="D212" s="160" t="s">
        <v>36</v>
      </c>
      <c r="E212" s="160">
        <f t="shared" si="6"/>
        <v>3</v>
      </c>
      <c r="F212" s="164">
        <v>0.6666666666666666</v>
      </c>
      <c r="G212" s="164">
        <f t="shared" si="7"/>
        <v>0.8333333333333333</v>
      </c>
      <c r="H212" s="162">
        <v>4</v>
      </c>
      <c r="I212" s="163" t="s">
        <v>260</v>
      </c>
      <c r="J212" s="160" t="s">
        <v>261</v>
      </c>
    </row>
    <row r="213" spans="1:10" ht="12.75">
      <c r="A213" s="160" t="s">
        <v>243</v>
      </c>
      <c r="B213" s="160" t="s">
        <v>272</v>
      </c>
      <c r="C213" s="162" t="s">
        <v>19</v>
      </c>
      <c r="D213" s="160" t="s">
        <v>24</v>
      </c>
      <c r="E213" s="160">
        <f t="shared" si="6"/>
        <v>5</v>
      </c>
      <c r="F213" s="164">
        <v>0.6666666666666666</v>
      </c>
      <c r="G213" s="164">
        <f t="shared" si="7"/>
        <v>0.8333333333333333</v>
      </c>
      <c r="H213" s="162">
        <v>4</v>
      </c>
      <c r="I213" s="163" t="s">
        <v>260</v>
      </c>
      <c r="J213" s="160" t="s">
        <v>261</v>
      </c>
    </row>
    <row r="214" spans="1:10" ht="12.75">
      <c r="A214" s="160" t="s">
        <v>243</v>
      </c>
      <c r="B214" s="160" t="s">
        <v>273</v>
      </c>
      <c r="C214" s="162" t="s">
        <v>249</v>
      </c>
      <c r="D214" s="160" t="s">
        <v>13</v>
      </c>
      <c r="E214" s="160">
        <f t="shared" si="6"/>
        <v>1</v>
      </c>
      <c r="F214" s="164">
        <v>0.3333333333333333</v>
      </c>
      <c r="G214" s="164">
        <f t="shared" si="7"/>
        <v>0.5</v>
      </c>
      <c r="H214" s="162">
        <v>4</v>
      </c>
      <c r="I214" s="163" t="s">
        <v>260</v>
      </c>
      <c r="J214" s="160" t="s">
        <v>261</v>
      </c>
    </row>
    <row r="215" spans="1:10" ht="12.75">
      <c r="A215" s="160" t="s">
        <v>243</v>
      </c>
      <c r="B215" s="160" t="s">
        <v>273</v>
      </c>
      <c r="C215" s="162" t="s">
        <v>22</v>
      </c>
      <c r="D215" s="160" t="s">
        <v>36</v>
      </c>
      <c r="E215" s="160">
        <f t="shared" si="6"/>
        <v>3</v>
      </c>
      <c r="F215" s="164">
        <v>0.5</v>
      </c>
      <c r="G215" s="164">
        <f t="shared" si="7"/>
        <v>0.6666666666666666</v>
      </c>
      <c r="H215" s="162">
        <v>4</v>
      </c>
      <c r="I215" s="163" t="s">
        <v>260</v>
      </c>
      <c r="J215" s="160" t="s">
        <v>261</v>
      </c>
    </row>
    <row r="216" spans="1:10" ht="12.75">
      <c r="A216" s="160" t="s">
        <v>243</v>
      </c>
      <c r="B216" s="160" t="s">
        <v>274</v>
      </c>
      <c r="C216" s="162" t="s">
        <v>251</v>
      </c>
      <c r="D216" s="160" t="s">
        <v>13</v>
      </c>
      <c r="E216" s="160">
        <f t="shared" si="6"/>
        <v>1</v>
      </c>
      <c r="F216" s="164">
        <v>0.3333333333333333</v>
      </c>
      <c r="G216" s="164">
        <f t="shared" si="7"/>
        <v>0.4583333333333333</v>
      </c>
      <c r="H216" s="162">
        <v>3</v>
      </c>
      <c r="I216" s="163" t="s">
        <v>275</v>
      </c>
      <c r="J216" s="160" t="s">
        <v>276</v>
      </c>
    </row>
    <row r="217" spans="1:10" ht="12.75">
      <c r="A217" s="160" t="s">
        <v>243</v>
      </c>
      <c r="B217" s="160" t="s">
        <v>277</v>
      </c>
      <c r="C217" s="162" t="s">
        <v>278</v>
      </c>
      <c r="D217" s="160" t="s">
        <v>36</v>
      </c>
      <c r="E217" s="160">
        <f t="shared" si="6"/>
        <v>3</v>
      </c>
      <c r="F217" s="164">
        <v>0.3333333333333333</v>
      </c>
      <c r="G217" s="164">
        <f t="shared" si="7"/>
        <v>0.4583333333333333</v>
      </c>
      <c r="H217" s="162">
        <v>3</v>
      </c>
      <c r="I217" s="163" t="s">
        <v>275</v>
      </c>
      <c r="J217" s="160" t="s">
        <v>276</v>
      </c>
    </row>
    <row r="218" spans="1:10" ht="12.75">
      <c r="A218" s="160" t="s">
        <v>243</v>
      </c>
      <c r="B218" s="160" t="s">
        <v>279</v>
      </c>
      <c r="C218" s="162" t="s">
        <v>251</v>
      </c>
      <c r="D218" s="160" t="s">
        <v>13</v>
      </c>
      <c r="E218" s="160">
        <f t="shared" si="6"/>
        <v>1</v>
      </c>
      <c r="F218" s="164">
        <v>0.5833333333333334</v>
      </c>
      <c r="G218" s="164">
        <f t="shared" si="7"/>
        <v>0.7083333333333334</v>
      </c>
      <c r="H218" s="162">
        <v>3</v>
      </c>
      <c r="I218" s="163" t="s">
        <v>275</v>
      </c>
      <c r="J218" s="160" t="s">
        <v>276</v>
      </c>
    </row>
    <row r="219" spans="1:10" ht="12.75">
      <c r="A219" s="160" t="s">
        <v>78</v>
      </c>
      <c r="B219" s="160" t="s">
        <v>280</v>
      </c>
      <c r="C219" s="162" t="s">
        <v>80</v>
      </c>
      <c r="D219" s="160" t="s">
        <v>13</v>
      </c>
      <c r="E219" s="160">
        <f t="shared" si="6"/>
        <v>1</v>
      </c>
      <c r="F219" s="164">
        <v>0.3333333333333333</v>
      </c>
      <c r="G219" s="164">
        <f t="shared" si="7"/>
        <v>0.4375</v>
      </c>
      <c r="H219" s="162">
        <v>2.5</v>
      </c>
      <c r="I219" s="163" t="s">
        <v>281</v>
      </c>
      <c r="J219" s="160" t="s">
        <v>282</v>
      </c>
    </row>
    <row r="220" spans="1:10" ht="12.75">
      <c r="A220" s="160" t="s">
        <v>78</v>
      </c>
      <c r="B220" s="160" t="s">
        <v>280</v>
      </c>
      <c r="C220" s="162">
        <v>46</v>
      </c>
      <c r="D220" s="160" t="s">
        <v>24</v>
      </c>
      <c r="E220" s="160">
        <f t="shared" si="6"/>
        <v>5</v>
      </c>
      <c r="F220" s="164">
        <v>0.5</v>
      </c>
      <c r="G220" s="164">
        <f t="shared" si="7"/>
        <v>0.625</v>
      </c>
      <c r="H220" s="162">
        <v>3</v>
      </c>
      <c r="I220" s="163" t="s">
        <v>281</v>
      </c>
      <c r="J220" s="160" t="s">
        <v>282</v>
      </c>
    </row>
    <row r="221" spans="1:10" ht="12.75">
      <c r="A221" s="160" t="s">
        <v>122</v>
      </c>
      <c r="B221" s="160" t="s">
        <v>283</v>
      </c>
      <c r="C221" s="162" t="s">
        <v>284</v>
      </c>
      <c r="D221" s="160" t="s">
        <v>36</v>
      </c>
      <c r="E221" s="160">
        <f t="shared" si="6"/>
        <v>3</v>
      </c>
      <c r="F221" s="164">
        <v>0.75</v>
      </c>
      <c r="G221" s="164">
        <f t="shared" si="7"/>
        <v>0.8333333333333334</v>
      </c>
      <c r="H221" s="162">
        <v>2</v>
      </c>
      <c r="I221" s="163" t="s">
        <v>285</v>
      </c>
      <c r="J221" s="160" t="s">
        <v>286</v>
      </c>
    </row>
    <row r="222" spans="1:10" ht="12.75">
      <c r="A222" s="160" t="s">
        <v>122</v>
      </c>
      <c r="B222" s="160" t="s">
        <v>283</v>
      </c>
      <c r="C222" s="162" t="s">
        <v>188</v>
      </c>
      <c r="D222" s="160" t="s">
        <v>24</v>
      </c>
      <c r="E222" s="160">
        <f t="shared" si="6"/>
        <v>5</v>
      </c>
      <c r="F222" s="164">
        <v>0.7083333333333334</v>
      </c>
      <c r="G222" s="164">
        <f t="shared" si="7"/>
        <v>0.8125</v>
      </c>
      <c r="H222" s="162">
        <v>2.5</v>
      </c>
      <c r="I222" s="163" t="s">
        <v>285</v>
      </c>
      <c r="J222" s="160" t="s">
        <v>286</v>
      </c>
    </row>
    <row r="223" spans="1:10" ht="12.75">
      <c r="A223" s="160" t="s">
        <v>10</v>
      </c>
      <c r="B223" s="160" t="s">
        <v>287</v>
      </c>
      <c r="C223" s="162" t="s">
        <v>51</v>
      </c>
      <c r="D223" s="160" t="s">
        <v>36</v>
      </c>
      <c r="E223" s="160">
        <f t="shared" si="6"/>
        <v>3</v>
      </c>
      <c r="F223" s="164">
        <v>0.7083333333333334</v>
      </c>
      <c r="G223" s="164">
        <f t="shared" si="7"/>
        <v>0.8333333333333334</v>
      </c>
      <c r="H223" s="162">
        <v>3</v>
      </c>
      <c r="I223" s="163" t="s">
        <v>288</v>
      </c>
      <c r="J223" s="160" t="s">
        <v>289</v>
      </c>
    </row>
    <row r="224" spans="1:10" ht="12.75">
      <c r="A224" s="160" t="s">
        <v>37</v>
      </c>
      <c r="B224" s="160" t="s">
        <v>290</v>
      </c>
      <c r="C224" s="162" t="s">
        <v>39</v>
      </c>
      <c r="D224" s="160" t="s">
        <v>30</v>
      </c>
      <c r="E224" s="160">
        <f t="shared" si="6"/>
        <v>2</v>
      </c>
      <c r="F224" s="164">
        <v>0.5416666666666666</v>
      </c>
      <c r="G224" s="164">
        <f t="shared" si="7"/>
        <v>0.6666666666666666</v>
      </c>
      <c r="H224" s="162">
        <v>3</v>
      </c>
      <c r="I224" s="163" t="s">
        <v>291</v>
      </c>
      <c r="J224" s="160" t="s">
        <v>292</v>
      </c>
    </row>
    <row r="225" spans="1:10" ht="12.75">
      <c r="A225" s="160" t="s">
        <v>37</v>
      </c>
      <c r="B225" s="160" t="s">
        <v>290</v>
      </c>
      <c r="C225" s="162" t="s">
        <v>39</v>
      </c>
      <c r="D225" s="160" t="s">
        <v>36</v>
      </c>
      <c r="E225" s="160">
        <f t="shared" si="6"/>
        <v>3</v>
      </c>
      <c r="F225" s="164">
        <v>0.3958333333333333</v>
      </c>
      <c r="G225" s="164">
        <f t="shared" si="7"/>
        <v>0.5208333333333333</v>
      </c>
      <c r="H225" s="162">
        <v>3</v>
      </c>
      <c r="I225" s="163" t="s">
        <v>291</v>
      </c>
      <c r="J225" s="160" t="s">
        <v>292</v>
      </c>
    </row>
    <row r="226" spans="1:10" ht="12.75">
      <c r="A226" s="160" t="s">
        <v>37</v>
      </c>
      <c r="B226" s="160" t="s">
        <v>293</v>
      </c>
      <c r="C226" s="162" t="s">
        <v>136</v>
      </c>
      <c r="D226" s="160" t="s">
        <v>24</v>
      </c>
      <c r="E226" s="160">
        <f t="shared" si="6"/>
        <v>5</v>
      </c>
      <c r="F226" s="164">
        <v>0.5416666666666666</v>
      </c>
      <c r="G226" s="164">
        <f t="shared" si="7"/>
        <v>0.75</v>
      </c>
      <c r="H226" s="162">
        <v>5</v>
      </c>
      <c r="I226" s="163" t="s">
        <v>294</v>
      </c>
      <c r="J226" s="160" t="s">
        <v>295</v>
      </c>
    </row>
    <row r="227" spans="1:10" ht="12.75">
      <c r="A227" s="160" t="s">
        <v>37</v>
      </c>
      <c r="B227" s="160" t="s">
        <v>296</v>
      </c>
      <c r="C227" s="162" t="s">
        <v>136</v>
      </c>
      <c r="D227" s="160" t="s">
        <v>30</v>
      </c>
      <c r="E227" s="160">
        <f t="shared" si="6"/>
        <v>2</v>
      </c>
      <c r="F227" s="164">
        <v>0.6041666666666666</v>
      </c>
      <c r="G227" s="164">
        <f t="shared" si="7"/>
        <v>0.8333333333333333</v>
      </c>
      <c r="H227" s="162">
        <v>5.5</v>
      </c>
      <c r="I227" s="163" t="s">
        <v>297</v>
      </c>
      <c r="J227" s="160" t="s">
        <v>298</v>
      </c>
    </row>
    <row r="228" spans="1:10" ht="12.75">
      <c r="A228" s="160" t="s">
        <v>122</v>
      </c>
      <c r="B228" s="160" t="s">
        <v>299</v>
      </c>
      <c r="C228" s="162" t="s">
        <v>242</v>
      </c>
      <c r="D228" s="160" t="s">
        <v>61</v>
      </c>
      <c r="E228" s="160">
        <f t="shared" si="6"/>
        <v>4</v>
      </c>
      <c r="F228" s="164">
        <v>0.625</v>
      </c>
      <c r="G228" s="164">
        <f t="shared" si="7"/>
        <v>0.75</v>
      </c>
      <c r="H228" s="162">
        <v>3</v>
      </c>
      <c r="I228" s="163" t="s">
        <v>300</v>
      </c>
      <c r="J228" s="163" t="s">
        <v>300</v>
      </c>
    </row>
    <row r="229" spans="1:10" ht="12.75">
      <c r="A229" s="160" t="s">
        <v>122</v>
      </c>
      <c r="B229" s="160" t="s">
        <v>301</v>
      </c>
      <c r="C229" s="162" t="s">
        <v>136</v>
      </c>
      <c r="D229" s="160" t="s">
        <v>36</v>
      </c>
      <c r="E229" s="160">
        <f t="shared" si="6"/>
        <v>3</v>
      </c>
      <c r="F229" s="164">
        <v>0.5833333333333334</v>
      </c>
      <c r="G229" s="164">
        <f t="shared" si="7"/>
        <v>0.7083333333333334</v>
      </c>
      <c r="H229" s="162">
        <v>3</v>
      </c>
      <c r="I229" s="163" t="s">
        <v>302</v>
      </c>
      <c r="J229" s="160" t="s">
        <v>303</v>
      </c>
    </row>
    <row r="230" spans="1:10" ht="12.75">
      <c r="A230" s="160" t="s">
        <v>78</v>
      </c>
      <c r="B230" s="160" t="s">
        <v>304</v>
      </c>
      <c r="C230" s="162" t="s">
        <v>305</v>
      </c>
      <c r="D230" s="160" t="s">
        <v>13</v>
      </c>
      <c r="E230" s="160">
        <f t="shared" si="6"/>
        <v>1</v>
      </c>
      <c r="F230" s="164">
        <v>0.6666666666666666</v>
      </c>
      <c r="G230" s="164">
        <f t="shared" si="7"/>
        <v>0.75</v>
      </c>
      <c r="H230" s="162">
        <v>2</v>
      </c>
      <c r="I230" s="163" t="s">
        <v>306</v>
      </c>
      <c r="J230" s="160" t="s">
        <v>307</v>
      </c>
    </row>
    <row r="231" spans="1:10" ht="12.75">
      <c r="A231" s="160" t="s">
        <v>78</v>
      </c>
      <c r="B231" s="160" t="s">
        <v>304</v>
      </c>
      <c r="C231" s="162" t="s">
        <v>175</v>
      </c>
      <c r="D231" s="160" t="s">
        <v>61</v>
      </c>
      <c r="E231" s="160">
        <f t="shared" si="6"/>
        <v>4</v>
      </c>
      <c r="F231" s="164">
        <v>0.7083333333333334</v>
      </c>
      <c r="G231" s="164">
        <f t="shared" si="7"/>
        <v>0.7916666666666667</v>
      </c>
      <c r="H231" s="162">
        <v>2</v>
      </c>
      <c r="I231" s="163" t="s">
        <v>306</v>
      </c>
      <c r="J231" s="160" t="s">
        <v>307</v>
      </c>
    </row>
    <row r="232" spans="1:10" ht="12.75">
      <c r="A232" s="160" t="s">
        <v>78</v>
      </c>
      <c r="B232" s="160" t="s">
        <v>308</v>
      </c>
      <c r="C232" s="162" t="s">
        <v>175</v>
      </c>
      <c r="D232" s="160" t="s">
        <v>13</v>
      </c>
      <c r="E232" s="160">
        <f t="shared" si="6"/>
        <v>1</v>
      </c>
      <c r="F232" s="164">
        <v>0.3541666666666667</v>
      </c>
      <c r="G232" s="164">
        <f t="shared" si="7"/>
        <v>0.45833333333333337</v>
      </c>
      <c r="H232" s="162">
        <v>2.5</v>
      </c>
      <c r="I232" s="163" t="s">
        <v>309</v>
      </c>
      <c r="J232" s="160" t="s">
        <v>310</v>
      </c>
    </row>
    <row r="233" spans="1:10" ht="12.75">
      <c r="A233" s="160" t="s">
        <v>78</v>
      </c>
      <c r="B233" s="160" t="s">
        <v>308</v>
      </c>
      <c r="C233" s="162">
        <v>46</v>
      </c>
      <c r="D233" s="160" t="s">
        <v>36</v>
      </c>
      <c r="E233" s="160">
        <f t="shared" si="6"/>
        <v>3</v>
      </c>
      <c r="F233" s="164">
        <v>0.3541666666666667</v>
      </c>
      <c r="G233" s="164">
        <f t="shared" si="7"/>
        <v>0.45833333333333337</v>
      </c>
      <c r="H233" s="162">
        <v>2.5</v>
      </c>
      <c r="I233" s="163" t="s">
        <v>309</v>
      </c>
      <c r="J233" s="160" t="s">
        <v>310</v>
      </c>
    </row>
    <row r="234" spans="1:10" ht="12.75">
      <c r="A234" s="160" t="s">
        <v>45</v>
      </c>
      <c r="B234" s="160" t="s">
        <v>311</v>
      </c>
      <c r="C234" s="161" t="s">
        <v>98</v>
      </c>
      <c r="D234" s="160" t="s">
        <v>30</v>
      </c>
      <c r="E234" s="160">
        <f t="shared" si="6"/>
        <v>2</v>
      </c>
      <c r="F234" s="164">
        <v>0.7083333333333334</v>
      </c>
      <c r="G234" s="164">
        <f t="shared" si="7"/>
        <v>0.8333333333333334</v>
      </c>
      <c r="H234" s="162">
        <v>3</v>
      </c>
      <c r="I234" s="163" t="s">
        <v>312</v>
      </c>
      <c r="J234" s="160" t="s">
        <v>313</v>
      </c>
    </row>
    <row r="235" spans="1:10" ht="12.75">
      <c r="A235" s="160" t="s">
        <v>45</v>
      </c>
      <c r="B235" s="160" t="s">
        <v>311</v>
      </c>
      <c r="C235" s="161" t="s">
        <v>98</v>
      </c>
      <c r="D235" s="160" t="s">
        <v>61</v>
      </c>
      <c r="E235" s="160">
        <f t="shared" si="6"/>
        <v>4</v>
      </c>
      <c r="F235" s="164">
        <v>0.7083333333333334</v>
      </c>
      <c r="G235" s="164">
        <f t="shared" si="7"/>
        <v>0.8333333333333334</v>
      </c>
      <c r="H235" s="162">
        <v>3</v>
      </c>
      <c r="I235" s="163" t="s">
        <v>312</v>
      </c>
      <c r="J235" s="160" t="s">
        <v>313</v>
      </c>
    </row>
    <row r="236" spans="1:10" ht="12.75">
      <c r="A236" s="160" t="s">
        <v>37</v>
      </c>
      <c r="B236" s="160" t="s">
        <v>314</v>
      </c>
      <c r="C236" s="162" t="s">
        <v>17</v>
      </c>
      <c r="D236" s="160" t="s">
        <v>30</v>
      </c>
      <c r="E236" s="160">
        <f t="shared" si="6"/>
        <v>2</v>
      </c>
      <c r="F236" s="164">
        <v>0.7083333333333334</v>
      </c>
      <c r="G236" s="164">
        <f t="shared" si="7"/>
        <v>0.8333333333333334</v>
      </c>
      <c r="H236" s="162">
        <v>3</v>
      </c>
      <c r="I236" s="163" t="s">
        <v>315</v>
      </c>
      <c r="J236" s="160" t="s">
        <v>316</v>
      </c>
    </row>
    <row r="237" spans="1:10" ht="12.75">
      <c r="A237" s="160" t="s">
        <v>37</v>
      </c>
      <c r="B237" s="160" t="s">
        <v>314</v>
      </c>
      <c r="C237" s="162" t="s">
        <v>17</v>
      </c>
      <c r="D237" s="160" t="s">
        <v>61</v>
      </c>
      <c r="E237" s="160">
        <f t="shared" si="6"/>
        <v>4</v>
      </c>
      <c r="F237" s="164">
        <v>0.7083333333333334</v>
      </c>
      <c r="G237" s="164">
        <f t="shared" si="7"/>
        <v>0.8333333333333334</v>
      </c>
      <c r="H237" s="162">
        <v>3</v>
      </c>
      <c r="I237" s="163" t="s">
        <v>315</v>
      </c>
      <c r="J237" s="160" t="s">
        <v>316</v>
      </c>
    </row>
    <row r="238" spans="1:10" ht="12.75">
      <c r="A238" s="160" t="s">
        <v>37</v>
      </c>
      <c r="B238" s="160" t="s">
        <v>317</v>
      </c>
      <c r="C238" s="162" t="s">
        <v>17</v>
      </c>
      <c r="D238" s="160" t="s">
        <v>36</v>
      </c>
      <c r="E238" s="160">
        <f t="shared" si="6"/>
        <v>3</v>
      </c>
      <c r="F238" s="164">
        <v>0.5416666666666666</v>
      </c>
      <c r="G238" s="164">
        <f t="shared" si="7"/>
        <v>0.7083333333333333</v>
      </c>
      <c r="H238" s="162">
        <v>4</v>
      </c>
      <c r="I238" s="163" t="s">
        <v>318</v>
      </c>
      <c r="J238" s="160" t="s">
        <v>319</v>
      </c>
    </row>
    <row r="239" spans="1:10" ht="12.75">
      <c r="A239" s="160" t="s">
        <v>37</v>
      </c>
      <c r="B239" s="160" t="s">
        <v>317</v>
      </c>
      <c r="C239" s="162" t="s">
        <v>17</v>
      </c>
      <c r="D239" s="160" t="s">
        <v>24</v>
      </c>
      <c r="E239" s="160">
        <f t="shared" si="6"/>
        <v>5</v>
      </c>
      <c r="F239" s="164">
        <v>0.5</v>
      </c>
      <c r="G239" s="164">
        <f t="shared" si="7"/>
        <v>0.5833333333333334</v>
      </c>
      <c r="H239" s="162">
        <v>2</v>
      </c>
      <c r="I239" s="163" t="s">
        <v>318</v>
      </c>
      <c r="J239" s="160" t="s">
        <v>319</v>
      </c>
    </row>
    <row r="240" spans="1:10" ht="12.75">
      <c r="A240" s="160" t="s">
        <v>66</v>
      </c>
      <c r="B240" s="160" t="s">
        <v>320</v>
      </c>
      <c r="C240" s="162" t="s">
        <v>110</v>
      </c>
      <c r="D240" s="160" t="s">
        <v>30</v>
      </c>
      <c r="E240" s="160">
        <f t="shared" si="6"/>
        <v>2</v>
      </c>
      <c r="F240" s="164">
        <v>0.7083333333333334</v>
      </c>
      <c r="G240" s="164">
        <f t="shared" si="7"/>
        <v>0.8333333333333334</v>
      </c>
      <c r="H240" s="162">
        <v>3</v>
      </c>
      <c r="I240" s="163" t="s">
        <v>321</v>
      </c>
      <c r="J240" s="160" t="s">
        <v>322</v>
      </c>
    </row>
    <row r="241" spans="1:10" ht="12.75">
      <c r="A241" s="160" t="s">
        <v>66</v>
      </c>
      <c r="B241" s="160" t="s">
        <v>320</v>
      </c>
      <c r="C241" s="162" t="s">
        <v>218</v>
      </c>
      <c r="D241" s="160" t="s">
        <v>30</v>
      </c>
      <c r="E241" s="160">
        <f t="shared" si="6"/>
        <v>2</v>
      </c>
      <c r="F241" s="164">
        <v>0.7083333333333334</v>
      </c>
      <c r="G241" s="164">
        <f t="shared" si="7"/>
        <v>0.8333333333333334</v>
      </c>
      <c r="H241" s="162">
        <v>3</v>
      </c>
      <c r="I241" s="163" t="s">
        <v>321</v>
      </c>
      <c r="J241" s="160" t="s">
        <v>322</v>
      </c>
    </row>
    <row r="242" spans="1:10" ht="12.75">
      <c r="A242" s="160" t="s">
        <v>66</v>
      </c>
      <c r="B242" s="160" t="s">
        <v>320</v>
      </c>
      <c r="C242" s="162" t="s">
        <v>68</v>
      </c>
      <c r="D242" s="160" t="s">
        <v>61</v>
      </c>
      <c r="E242" s="160">
        <f t="shared" si="6"/>
        <v>4</v>
      </c>
      <c r="F242" s="164">
        <v>0.7083333333333334</v>
      </c>
      <c r="G242" s="164">
        <f t="shared" si="7"/>
        <v>0.8333333333333334</v>
      </c>
      <c r="H242" s="162">
        <v>3</v>
      </c>
      <c r="I242" s="163" t="s">
        <v>321</v>
      </c>
      <c r="J242" s="160" t="s">
        <v>322</v>
      </c>
    </row>
    <row r="243" spans="1:10" ht="12.75">
      <c r="A243" s="160" t="s">
        <v>66</v>
      </c>
      <c r="B243" s="160" t="s">
        <v>320</v>
      </c>
      <c r="C243" s="162" t="s">
        <v>71</v>
      </c>
      <c r="D243" s="160" t="s">
        <v>61</v>
      </c>
      <c r="E243" s="160">
        <f t="shared" si="6"/>
        <v>4</v>
      </c>
      <c r="F243" s="164">
        <v>0.7083333333333334</v>
      </c>
      <c r="G243" s="164">
        <f t="shared" si="7"/>
        <v>0.8333333333333334</v>
      </c>
      <c r="H243" s="162">
        <v>3</v>
      </c>
      <c r="I243" s="163" t="s">
        <v>321</v>
      </c>
      <c r="J243" s="160" t="s">
        <v>322</v>
      </c>
    </row>
    <row r="244" spans="1:10" ht="12.75">
      <c r="A244" s="160" t="s">
        <v>66</v>
      </c>
      <c r="B244" s="160" t="s">
        <v>320</v>
      </c>
      <c r="C244" s="162" t="s">
        <v>72</v>
      </c>
      <c r="D244" s="160" t="s">
        <v>61</v>
      </c>
      <c r="E244" s="160">
        <f t="shared" si="6"/>
        <v>4</v>
      </c>
      <c r="F244" s="164">
        <v>0.7083333333333334</v>
      </c>
      <c r="G244" s="164">
        <f t="shared" si="7"/>
        <v>0.8333333333333334</v>
      </c>
      <c r="H244" s="162">
        <v>3</v>
      </c>
      <c r="I244" s="163" t="s">
        <v>321</v>
      </c>
      <c r="J244" s="160" t="s">
        <v>322</v>
      </c>
    </row>
    <row r="245" spans="1:10" ht="12.75">
      <c r="A245" s="160" t="s">
        <v>66</v>
      </c>
      <c r="B245" s="160" t="s">
        <v>320</v>
      </c>
      <c r="C245" s="162" t="s">
        <v>218</v>
      </c>
      <c r="D245" s="160" t="s">
        <v>61</v>
      </c>
      <c r="E245" s="160">
        <f t="shared" si="6"/>
        <v>4</v>
      </c>
      <c r="F245" s="164">
        <v>0.7083333333333334</v>
      </c>
      <c r="G245" s="164">
        <f t="shared" si="7"/>
        <v>0.8333333333333334</v>
      </c>
      <c r="H245" s="162">
        <v>3</v>
      </c>
      <c r="I245" s="163" t="s">
        <v>321</v>
      </c>
      <c r="J245" s="160" t="s">
        <v>322</v>
      </c>
    </row>
    <row r="246" spans="1:10" ht="12.75">
      <c r="A246" s="160" t="s">
        <v>66</v>
      </c>
      <c r="B246" s="160" t="s">
        <v>320</v>
      </c>
      <c r="C246" s="162" t="s">
        <v>110</v>
      </c>
      <c r="D246" s="160" t="s">
        <v>61</v>
      </c>
      <c r="E246" s="160">
        <f t="shared" si="6"/>
        <v>4</v>
      </c>
      <c r="F246" s="164">
        <v>0.7083333333333334</v>
      </c>
      <c r="G246" s="164">
        <f t="shared" si="7"/>
        <v>0.8333333333333334</v>
      </c>
      <c r="H246" s="162">
        <v>3</v>
      </c>
      <c r="I246" s="163" t="s">
        <v>321</v>
      </c>
      <c r="J246" s="160" t="s">
        <v>322</v>
      </c>
    </row>
    <row r="247" spans="1:10" ht="12.75">
      <c r="A247" s="160" t="s">
        <v>66</v>
      </c>
      <c r="B247" s="160" t="s">
        <v>323</v>
      </c>
      <c r="C247" s="162" t="s">
        <v>102</v>
      </c>
      <c r="D247" s="160" t="s">
        <v>30</v>
      </c>
      <c r="E247" s="160">
        <f t="shared" si="6"/>
        <v>2</v>
      </c>
      <c r="F247" s="164">
        <v>0.3333333333333333</v>
      </c>
      <c r="G247" s="164">
        <f t="shared" si="7"/>
        <v>0.4583333333333333</v>
      </c>
      <c r="H247" s="162">
        <v>3</v>
      </c>
      <c r="I247" s="163" t="s">
        <v>324</v>
      </c>
      <c r="J247" s="160" t="s">
        <v>325</v>
      </c>
    </row>
    <row r="248" spans="1:10" ht="12.75">
      <c r="A248" s="160" t="s">
        <v>326</v>
      </c>
      <c r="B248" s="160" t="s">
        <v>327</v>
      </c>
      <c r="C248" s="162" t="s">
        <v>119</v>
      </c>
      <c r="D248" s="160" t="s">
        <v>36</v>
      </c>
      <c r="E248" s="160">
        <f t="shared" si="6"/>
        <v>3</v>
      </c>
      <c r="F248" s="164">
        <v>0.5833333333333334</v>
      </c>
      <c r="G248" s="164">
        <f t="shared" si="7"/>
        <v>0.75</v>
      </c>
      <c r="H248" s="162">
        <v>4</v>
      </c>
      <c r="I248" s="163" t="s">
        <v>328</v>
      </c>
      <c r="J248" s="160" t="s">
        <v>329</v>
      </c>
    </row>
    <row r="249" spans="1:10" ht="12.75">
      <c r="A249" s="160" t="s">
        <v>326</v>
      </c>
      <c r="B249" s="160" t="s">
        <v>327</v>
      </c>
      <c r="C249" s="162" t="s">
        <v>305</v>
      </c>
      <c r="D249" s="160" t="s">
        <v>36</v>
      </c>
      <c r="E249" s="160">
        <f t="shared" si="6"/>
        <v>3</v>
      </c>
      <c r="F249" s="164">
        <v>0.6666666666666666</v>
      </c>
      <c r="G249" s="164">
        <f t="shared" si="7"/>
        <v>0.75</v>
      </c>
      <c r="H249" s="162">
        <v>2</v>
      </c>
      <c r="I249" s="163" t="s">
        <v>328</v>
      </c>
      <c r="J249" s="160" t="s">
        <v>329</v>
      </c>
    </row>
    <row r="250" spans="1:10" ht="12.75">
      <c r="A250" s="160" t="s">
        <v>326</v>
      </c>
      <c r="B250" s="160" t="s">
        <v>330</v>
      </c>
      <c r="C250" s="162" t="s">
        <v>331</v>
      </c>
      <c r="D250" s="160" t="s">
        <v>13</v>
      </c>
      <c r="E250" s="160">
        <f t="shared" si="6"/>
        <v>1</v>
      </c>
      <c r="F250" s="164">
        <v>0.5416666666666666</v>
      </c>
      <c r="G250" s="164">
        <f t="shared" si="7"/>
        <v>0.7083333333333333</v>
      </c>
      <c r="H250" s="162">
        <v>4</v>
      </c>
      <c r="I250" s="163" t="s">
        <v>332</v>
      </c>
      <c r="J250" s="160" t="s">
        <v>333</v>
      </c>
    </row>
    <row r="251" spans="1:10" ht="12.75">
      <c r="A251" s="160" t="s">
        <v>326</v>
      </c>
      <c r="B251" s="160" t="s">
        <v>334</v>
      </c>
      <c r="C251" s="162" t="s">
        <v>335</v>
      </c>
      <c r="D251" s="160" t="s">
        <v>13</v>
      </c>
      <c r="E251" s="160">
        <f t="shared" si="6"/>
        <v>1</v>
      </c>
      <c r="F251" s="164">
        <v>0.625</v>
      </c>
      <c r="G251" s="164">
        <f t="shared" si="7"/>
        <v>0.7083333333333334</v>
      </c>
      <c r="H251" s="162">
        <v>2</v>
      </c>
      <c r="I251" s="163" t="s">
        <v>336</v>
      </c>
      <c r="J251" s="160" t="s">
        <v>337</v>
      </c>
    </row>
    <row r="252" spans="1:10" ht="12.75">
      <c r="A252" s="160" t="s">
        <v>78</v>
      </c>
      <c r="B252" s="160" t="s">
        <v>338</v>
      </c>
      <c r="C252" s="162" t="s">
        <v>284</v>
      </c>
      <c r="D252" s="160" t="s">
        <v>30</v>
      </c>
      <c r="E252" s="160">
        <f t="shared" si="6"/>
        <v>2</v>
      </c>
      <c r="F252" s="164">
        <v>0.6666666666666666</v>
      </c>
      <c r="G252" s="164">
        <f t="shared" si="7"/>
        <v>0.8333333333333333</v>
      </c>
      <c r="H252" s="162">
        <v>4</v>
      </c>
      <c r="I252" s="163" t="s">
        <v>339</v>
      </c>
      <c r="J252" s="160" t="s">
        <v>340</v>
      </c>
    </row>
    <row r="253" spans="1:10" ht="12.75">
      <c r="A253" s="160" t="s">
        <v>78</v>
      </c>
      <c r="B253" s="160" t="s">
        <v>338</v>
      </c>
      <c r="C253" s="162" t="s">
        <v>341</v>
      </c>
      <c r="D253" s="160" t="s">
        <v>30</v>
      </c>
      <c r="E253" s="160">
        <f t="shared" si="6"/>
        <v>2</v>
      </c>
      <c r="F253" s="164">
        <v>0.6666666666666666</v>
      </c>
      <c r="G253" s="164">
        <f t="shared" si="7"/>
        <v>0.8333333333333333</v>
      </c>
      <c r="H253" s="162">
        <v>4</v>
      </c>
      <c r="I253" s="163" t="s">
        <v>339</v>
      </c>
      <c r="J253" s="160" t="s">
        <v>340</v>
      </c>
    </row>
    <row r="254" spans="1:10" ht="12.75">
      <c r="A254" s="160" t="s">
        <v>78</v>
      </c>
      <c r="B254" s="160" t="s">
        <v>338</v>
      </c>
      <c r="C254" s="162" t="s">
        <v>341</v>
      </c>
      <c r="D254" s="160" t="s">
        <v>36</v>
      </c>
      <c r="E254" s="160">
        <f t="shared" si="6"/>
        <v>3</v>
      </c>
      <c r="F254" s="164">
        <v>0.5</v>
      </c>
      <c r="G254" s="164">
        <f t="shared" si="7"/>
        <v>0.6666666666666666</v>
      </c>
      <c r="H254" s="162">
        <v>4</v>
      </c>
      <c r="I254" s="163" t="s">
        <v>339</v>
      </c>
      <c r="J254" s="160" t="s">
        <v>340</v>
      </c>
    </row>
    <row r="255" spans="1:10" ht="12.75">
      <c r="A255" s="160" t="s">
        <v>78</v>
      </c>
      <c r="B255" s="160" t="s">
        <v>338</v>
      </c>
      <c r="C255" s="162" t="s">
        <v>284</v>
      </c>
      <c r="D255" s="160" t="s">
        <v>61</v>
      </c>
      <c r="E255" s="160">
        <f t="shared" si="6"/>
        <v>4</v>
      </c>
      <c r="F255" s="164">
        <v>0.6666666666666666</v>
      </c>
      <c r="G255" s="164">
        <f t="shared" si="7"/>
        <v>0.8333333333333333</v>
      </c>
      <c r="H255" s="162">
        <v>4</v>
      </c>
      <c r="I255" s="163" t="s">
        <v>339</v>
      </c>
      <c r="J255" s="160" t="s">
        <v>340</v>
      </c>
    </row>
    <row r="256" spans="1:10" ht="12.75">
      <c r="A256" s="160" t="s">
        <v>78</v>
      </c>
      <c r="B256" s="160" t="s">
        <v>338</v>
      </c>
      <c r="C256" s="162" t="s">
        <v>341</v>
      </c>
      <c r="D256" s="160" t="s">
        <v>61</v>
      </c>
      <c r="E256" s="160">
        <f t="shared" si="6"/>
        <v>4</v>
      </c>
      <c r="F256" s="164">
        <v>0.6666666666666666</v>
      </c>
      <c r="G256" s="164">
        <f t="shared" si="7"/>
        <v>0.8333333333333333</v>
      </c>
      <c r="H256" s="162">
        <v>4</v>
      </c>
      <c r="I256" s="163" t="s">
        <v>339</v>
      </c>
      <c r="J256" s="160" t="s">
        <v>340</v>
      </c>
    </row>
    <row r="257" spans="1:10" ht="12.75">
      <c r="A257" s="160" t="s">
        <v>326</v>
      </c>
      <c r="B257" s="160" t="s">
        <v>342</v>
      </c>
      <c r="C257" s="162" t="s">
        <v>102</v>
      </c>
      <c r="D257" s="160" t="s">
        <v>61</v>
      </c>
      <c r="E257" s="160">
        <f t="shared" si="6"/>
        <v>4</v>
      </c>
      <c r="F257" s="164">
        <v>0.375</v>
      </c>
      <c r="G257" s="164">
        <f t="shared" si="7"/>
        <v>0.5208333333333334</v>
      </c>
      <c r="H257" s="162">
        <v>3.5</v>
      </c>
      <c r="I257" s="163" t="s">
        <v>343</v>
      </c>
      <c r="J257" s="160" t="s">
        <v>344</v>
      </c>
    </row>
    <row r="258" spans="1:10" ht="12.75">
      <c r="A258" s="160" t="s">
        <v>326</v>
      </c>
      <c r="B258" s="160" t="s">
        <v>342</v>
      </c>
      <c r="C258" s="162" t="s">
        <v>207</v>
      </c>
      <c r="D258" s="160" t="s">
        <v>61</v>
      </c>
      <c r="E258" s="160">
        <f t="shared" si="6"/>
        <v>4</v>
      </c>
      <c r="F258" s="164">
        <v>0.7083333333333334</v>
      </c>
      <c r="G258" s="164">
        <f t="shared" si="7"/>
        <v>0.8333333333333334</v>
      </c>
      <c r="H258" s="162">
        <v>3</v>
      </c>
      <c r="I258" s="163" t="s">
        <v>343</v>
      </c>
      <c r="J258" s="160" t="s">
        <v>344</v>
      </c>
    </row>
    <row r="259" spans="1:10" ht="12.75">
      <c r="A259" s="160" t="s">
        <v>326</v>
      </c>
      <c r="B259" s="160" t="s">
        <v>342</v>
      </c>
      <c r="C259" s="162" t="s">
        <v>102</v>
      </c>
      <c r="D259" s="160" t="s">
        <v>61</v>
      </c>
      <c r="E259" s="160">
        <f t="shared" si="6"/>
        <v>4</v>
      </c>
      <c r="F259" s="164">
        <v>0.7083333333333334</v>
      </c>
      <c r="G259" s="164">
        <f t="shared" si="7"/>
        <v>0.8333333333333334</v>
      </c>
      <c r="H259" s="162">
        <v>3</v>
      </c>
      <c r="I259" s="163" t="s">
        <v>343</v>
      </c>
      <c r="J259" s="160" t="s">
        <v>344</v>
      </c>
    </row>
    <row r="260" spans="1:10" ht="12.75">
      <c r="A260" s="160" t="s">
        <v>326</v>
      </c>
      <c r="B260" s="160" t="s">
        <v>342</v>
      </c>
      <c r="C260" s="162" t="s">
        <v>208</v>
      </c>
      <c r="D260" s="160" t="s">
        <v>61</v>
      </c>
      <c r="E260" s="160">
        <f t="shared" si="6"/>
        <v>4</v>
      </c>
      <c r="F260" s="164">
        <v>0.7083333333333334</v>
      </c>
      <c r="G260" s="164">
        <f t="shared" si="7"/>
        <v>0.8333333333333334</v>
      </c>
      <c r="H260" s="162">
        <v>3</v>
      </c>
      <c r="I260" s="163" t="s">
        <v>343</v>
      </c>
      <c r="J260" s="160" t="s">
        <v>344</v>
      </c>
    </row>
    <row r="261" spans="1:10" ht="12.75">
      <c r="A261" s="160" t="s">
        <v>326</v>
      </c>
      <c r="B261" s="160" t="s">
        <v>345</v>
      </c>
      <c r="C261" s="161" t="s">
        <v>335</v>
      </c>
      <c r="D261" s="160" t="s">
        <v>30</v>
      </c>
      <c r="E261" s="160">
        <f aca="true" t="shared" si="8" ref="E261:E324">IF(D261="Lunes",1,IF(D261="Martes",2,IF(D261="Miercoles",3,IF(D261="Jueves",4,IF(D261="Viernes",5,IF(D261="Sábado",6,""))))))</f>
        <v>2</v>
      </c>
      <c r="F261" s="164">
        <v>0.7083333333333334</v>
      </c>
      <c r="G261" s="164">
        <f aca="true" t="shared" si="9" ref="G261:G324">F261+IF(H261-INT(H261)=0,(INT(H261)&amp;":00"),(INT(H261)&amp;":30"))</f>
        <v>0.8333333333333334</v>
      </c>
      <c r="H261" s="162">
        <v>3</v>
      </c>
      <c r="I261" s="163" t="s">
        <v>346</v>
      </c>
      <c r="J261" s="160" t="s">
        <v>347</v>
      </c>
    </row>
    <row r="262" spans="1:10" ht="12.75">
      <c r="A262" s="160" t="s">
        <v>326</v>
      </c>
      <c r="B262" s="160" t="s">
        <v>345</v>
      </c>
      <c r="C262" s="161" t="s">
        <v>335</v>
      </c>
      <c r="D262" s="160" t="s">
        <v>61</v>
      </c>
      <c r="E262" s="160">
        <f t="shared" si="8"/>
        <v>4</v>
      </c>
      <c r="F262" s="164">
        <v>0.3333333333333333</v>
      </c>
      <c r="G262" s="164">
        <f t="shared" si="9"/>
        <v>0.8333333333333333</v>
      </c>
      <c r="H262" s="162">
        <v>12</v>
      </c>
      <c r="I262" s="163" t="s">
        <v>346</v>
      </c>
      <c r="J262" s="160" t="s">
        <v>347</v>
      </c>
    </row>
    <row r="263" spans="1:10" ht="12.75">
      <c r="A263" s="160" t="s">
        <v>326</v>
      </c>
      <c r="B263" s="160" t="s">
        <v>345</v>
      </c>
      <c r="C263" s="161" t="s">
        <v>331</v>
      </c>
      <c r="D263" s="160" t="s">
        <v>61</v>
      </c>
      <c r="E263" s="160">
        <f t="shared" si="8"/>
        <v>4</v>
      </c>
      <c r="F263" s="164">
        <v>0.3333333333333333</v>
      </c>
      <c r="G263" s="164">
        <f t="shared" si="9"/>
        <v>0.8333333333333333</v>
      </c>
      <c r="H263" s="162">
        <v>12</v>
      </c>
      <c r="I263" s="163" t="s">
        <v>346</v>
      </c>
      <c r="J263" s="160" t="s">
        <v>347</v>
      </c>
    </row>
    <row r="264" spans="1:10" ht="12.75">
      <c r="A264" s="160" t="s">
        <v>326</v>
      </c>
      <c r="B264" s="160" t="s">
        <v>348</v>
      </c>
      <c r="C264" s="162" t="s">
        <v>208</v>
      </c>
      <c r="D264" s="160" t="s">
        <v>13</v>
      </c>
      <c r="E264" s="160">
        <f t="shared" si="8"/>
        <v>1</v>
      </c>
      <c r="F264" s="164">
        <v>0.3333333333333333</v>
      </c>
      <c r="G264" s="164">
        <f t="shared" si="9"/>
        <v>0.41666666666666663</v>
      </c>
      <c r="H264" s="162">
        <v>2</v>
      </c>
      <c r="I264" s="163" t="s">
        <v>349</v>
      </c>
      <c r="J264" s="160" t="s">
        <v>350</v>
      </c>
    </row>
    <row r="265" spans="1:10" ht="12.75">
      <c r="A265" s="160" t="s">
        <v>326</v>
      </c>
      <c r="B265" s="160" t="s">
        <v>348</v>
      </c>
      <c r="C265" s="162" t="s">
        <v>208</v>
      </c>
      <c r="D265" s="160" t="s">
        <v>61</v>
      </c>
      <c r="E265" s="160">
        <f t="shared" si="8"/>
        <v>4</v>
      </c>
      <c r="F265" s="164">
        <v>0.3333333333333333</v>
      </c>
      <c r="G265" s="164">
        <f t="shared" si="9"/>
        <v>0.4583333333333333</v>
      </c>
      <c r="H265" s="162">
        <v>3</v>
      </c>
      <c r="I265" s="163" t="s">
        <v>349</v>
      </c>
      <c r="J265" s="160" t="s">
        <v>350</v>
      </c>
    </row>
    <row r="266" spans="1:10" ht="12.75">
      <c r="A266" s="160" t="s">
        <v>326</v>
      </c>
      <c r="B266" s="160" t="s">
        <v>351</v>
      </c>
      <c r="C266" s="162" t="s">
        <v>102</v>
      </c>
      <c r="D266" s="160" t="s">
        <v>13</v>
      </c>
      <c r="E266" s="160">
        <f t="shared" si="8"/>
        <v>1</v>
      </c>
      <c r="F266" s="164">
        <v>0.375</v>
      </c>
      <c r="G266" s="164">
        <f t="shared" si="9"/>
        <v>0.5</v>
      </c>
      <c r="H266" s="162">
        <v>3</v>
      </c>
      <c r="I266" s="163" t="s">
        <v>352</v>
      </c>
      <c r="J266" s="160" t="s">
        <v>353</v>
      </c>
    </row>
    <row r="267" spans="1:10" ht="12.75">
      <c r="A267" s="160" t="s">
        <v>326</v>
      </c>
      <c r="B267" s="160" t="s">
        <v>351</v>
      </c>
      <c r="C267" s="162" t="s">
        <v>335</v>
      </c>
      <c r="D267" s="160" t="s">
        <v>13</v>
      </c>
      <c r="E267" s="160">
        <f t="shared" si="8"/>
        <v>1</v>
      </c>
      <c r="F267" s="164">
        <v>0.375</v>
      </c>
      <c r="G267" s="164">
        <f t="shared" si="9"/>
        <v>0.5</v>
      </c>
      <c r="H267" s="162">
        <v>3</v>
      </c>
      <c r="I267" s="163" t="s">
        <v>352</v>
      </c>
      <c r="J267" s="160" t="s">
        <v>353</v>
      </c>
    </row>
    <row r="268" spans="1:10" ht="12.75">
      <c r="A268" s="160" t="s">
        <v>326</v>
      </c>
      <c r="B268" s="160" t="s">
        <v>351</v>
      </c>
      <c r="C268" s="162" t="s">
        <v>208</v>
      </c>
      <c r="D268" s="160" t="s">
        <v>36</v>
      </c>
      <c r="E268" s="160">
        <f t="shared" si="8"/>
        <v>3</v>
      </c>
      <c r="F268" s="164">
        <v>0.3333333333333333</v>
      </c>
      <c r="G268" s="164">
        <f t="shared" si="9"/>
        <v>0.5</v>
      </c>
      <c r="H268" s="162">
        <v>4</v>
      </c>
      <c r="I268" s="163" t="s">
        <v>352</v>
      </c>
      <c r="J268" s="160" t="s">
        <v>353</v>
      </c>
    </row>
    <row r="269" spans="1:10" ht="12.75">
      <c r="A269" s="160" t="s">
        <v>10</v>
      </c>
      <c r="B269" s="160" t="s">
        <v>354</v>
      </c>
      <c r="C269" s="161" t="s">
        <v>223</v>
      </c>
      <c r="D269" s="160" t="s">
        <v>36</v>
      </c>
      <c r="E269" s="160">
        <f t="shared" si="8"/>
        <v>3</v>
      </c>
      <c r="F269" s="164">
        <v>0.625</v>
      </c>
      <c r="G269" s="164">
        <f t="shared" si="9"/>
        <v>0.75</v>
      </c>
      <c r="H269" s="162">
        <v>3</v>
      </c>
      <c r="I269" s="163" t="s">
        <v>355</v>
      </c>
      <c r="J269" s="163" t="s">
        <v>355</v>
      </c>
    </row>
    <row r="270" spans="1:10" ht="12.75">
      <c r="A270" s="160" t="s">
        <v>10</v>
      </c>
      <c r="B270" s="160" t="s">
        <v>354</v>
      </c>
      <c r="C270" s="161" t="s">
        <v>117</v>
      </c>
      <c r="D270" s="160" t="s">
        <v>36</v>
      </c>
      <c r="E270" s="160">
        <f t="shared" si="8"/>
        <v>3</v>
      </c>
      <c r="F270" s="164">
        <v>0.6666666666666666</v>
      </c>
      <c r="G270" s="164">
        <f t="shared" si="9"/>
        <v>0.75</v>
      </c>
      <c r="H270" s="162">
        <v>2</v>
      </c>
      <c r="I270" s="163" t="s">
        <v>355</v>
      </c>
      <c r="J270" s="163" t="s">
        <v>355</v>
      </c>
    </row>
    <row r="271" spans="1:10" ht="12.75">
      <c r="A271" s="160" t="s">
        <v>10</v>
      </c>
      <c r="B271" s="160" t="s">
        <v>354</v>
      </c>
      <c r="C271" s="161" t="s">
        <v>175</v>
      </c>
      <c r="D271" s="160" t="s">
        <v>36</v>
      </c>
      <c r="E271" s="160">
        <f t="shared" si="8"/>
        <v>3</v>
      </c>
      <c r="F271" s="164">
        <v>0.6666666666666666</v>
      </c>
      <c r="G271" s="164">
        <f t="shared" si="9"/>
        <v>0.75</v>
      </c>
      <c r="H271" s="162">
        <v>2</v>
      </c>
      <c r="I271" s="163" t="s">
        <v>355</v>
      </c>
      <c r="J271" s="163" t="s">
        <v>355</v>
      </c>
    </row>
    <row r="272" spans="1:10" ht="12.75">
      <c r="A272" s="160" t="s">
        <v>78</v>
      </c>
      <c r="B272" s="160" t="s">
        <v>356</v>
      </c>
      <c r="C272" s="162" t="s">
        <v>223</v>
      </c>
      <c r="D272" s="160" t="s">
        <v>13</v>
      </c>
      <c r="E272" s="160">
        <f t="shared" si="8"/>
        <v>1</v>
      </c>
      <c r="F272" s="164">
        <v>0.7083333333333334</v>
      </c>
      <c r="G272" s="164">
        <f t="shared" si="9"/>
        <v>0.8333333333333334</v>
      </c>
      <c r="H272" s="162">
        <v>3</v>
      </c>
      <c r="I272" s="163" t="s">
        <v>357</v>
      </c>
      <c r="J272" s="160" t="s">
        <v>358</v>
      </c>
    </row>
    <row r="273" spans="1:10" ht="12.75">
      <c r="A273" s="160" t="s">
        <v>78</v>
      </c>
      <c r="B273" s="160" t="s">
        <v>356</v>
      </c>
      <c r="C273" s="162" t="s">
        <v>172</v>
      </c>
      <c r="D273" s="160" t="s">
        <v>13</v>
      </c>
      <c r="E273" s="160">
        <f t="shared" si="8"/>
        <v>1</v>
      </c>
      <c r="F273" s="164">
        <v>0.7083333333333334</v>
      </c>
      <c r="G273" s="164">
        <f t="shared" si="9"/>
        <v>0.8333333333333334</v>
      </c>
      <c r="H273" s="162">
        <v>3</v>
      </c>
      <c r="I273" s="163" t="s">
        <v>357</v>
      </c>
      <c r="J273" s="160" t="s">
        <v>358</v>
      </c>
    </row>
    <row r="274" spans="1:10" ht="12.75">
      <c r="A274" s="160" t="s">
        <v>122</v>
      </c>
      <c r="B274" s="160" t="s">
        <v>359</v>
      </c>
      <c r="C274" s="162" t="s">
        <v>126</v>
      </c>
      <c r="D274" s="160" t="s">
        <v>61</v>
      </c>
      <c r="E274" s="160">
        <f t="shared" si="8"/>
        <v>4</v>
      </c>
      <c r="F274" s="164">
        <v>0.5416666666666666</v>
      </c>
      <c r="G274" s="164">
        <f t="shared" si="9"/>
        <v>0.6666666666666666</v>
      </c>
      <c r="H274" s="162">
        <v>3</v>
      </c>
      <c r="I274" s="163" t="s">
        <v>360</v>
      </c>
      <c r="J274" s="160" t="s">
        <v>361</v>
      </c>
    </row>
    <row r="275" spans="1:10" ht="12.75">
      <c r="A275" s="160" t="s">
        <v>243</v>
      </c>
      <c r="B275" s="160" t="s">
        <v>362</v>
      </c>
      <c r="C275" s="162" t="s">
        <v>17</v>
      </c>
      <c r="D275" s="160" t="s">
        <v>30</v>
      </c>
      <c r="E275" s="160">
        <f t="shared" si="8"/>
        <v>2</v>
      </c>
      <c r="F275" s="164">
        <v>0.4583333333333333</v>
      </c>
      <c r="G275" s="164">
        <f t="shared" si="9"/>
        <v>0.5833333333333333</v>
      </c>
      <c r="H275" s="162">
        <v>3</v>
      </c>
      <c r="I275" s="163" t="s">
        <v>363</v>
      </c>
      <c r="J275" s="160" t="s">
        <v>364</v>
      </c>
    </row>
    <row r="276" spans="1:10" ht="12.75">
      <c r="A276" s="160" t="s">
        <v>66</v>
      </c>
      <c r="B276" s="160" t="s">
        <v>365</v>
      </c>
      <c r="C276" s="162" t="s">
        <v>68</v>
      </c>
      <c r="D276" s="160" t="s">
        <v>36</v>
      </c>
      <c r="E276" s="160">
        <f t="shared" si="8"/>
        <v>3</v>
      </c>
      <c r="F276" s="164">
        <v>0.5833333333333334</v>
      </c>
      <c r="G276" s="164">
        <f t="shared" si="9"/>
        <v>0.6875</v>
      </c>
      <c r="H276" s="162">
        <v>2.5</v>
      </c>
      <c r="I276" s="163" t="s">
        <v>366</v>
      </c>
      <c r="J276" s="160" t="s">
        <v>367</v>
      </c>
    </row>
    <row r="277" spans="1:10" ht="12.75">
      <c r="A277" s="160" t="s">
        <v>66</v>
      </c>
      <c r="B277" s="160" t="s">
        <v>365</v>
      </c>
      <c r="C277" s="162" t="s">
        <v>71</v>
      </c>
      <c r="D277" s="160" t="s">
        <v>36</v>
      </c>
      <c r="E277" s="160">
        <f t="shared" si="8"/>
        <v>3</v>
      </c>
      <c r="F277" s="164">
        <v>0.5833333333333334</v>
      </c>
      <c r="G277" s="164">
        <f t="shared" si="9"/>
        <v>0.6875</v>
      </c>
      <c r="H277" s="162">
        <v>2.5</v>
      </c>
      <c r="I277" s="163" t="s">
        <v>366</v>
      </c>
      <c r="J277" s="160" t="s">
        <v>367</v>
      </c>
    </row>
    <row r="278" spans="1:10" ht="12.75">
      <c r="A278" s="160" t="s">
        <v>66</v>
      </c>
      <c r="B278" s="160" t="s">
        <v>365</v>
      </c>
      <c r="C278" s="162" t="s">
        <v>72</v>
      </c>
      <c r="D278" s="160" t="s">
        <v>36</v>
      </c>
      <c r="E278" s="160">
        <f t="shared" si="8"/>
        <v>3</v>
      </c>
      <c r="F278" s="164">
        <v>0.5833333333333334</v>
      </c>
      <c r="G278" s="164">
        <f t="shared" si="9"/>
        <v>0.6875</v>
      </c>
      <c r="H278" s="162">
        <v>2.5</v>
      </c>
      <c r="I278" s="163" t="s">
        <v>366</v>
      </c>
      <c r="J278" s="160" t="s">
        <v>367</v>
      </c>
    </row>
    <row r="279" spans="1:10" ht="12.75">
      <c r="A279" s="160" t="s">
        <v>66</v>
      </c>
      <c r="B279" s="160" t="s">
        <v>365</v>
      </c>
      <c r="C279" s="162" t="s">
        <v>68</v>
      </c>
      <c r="D279" s="160" t="s">
        <v>24</v>
      </c>
      <c r="E279" s="160">
        <f t="shared" si="8"/>
        <v>5</v>
      </c>
      <c r="F279" s="164">
        <v>0.5833333333333334</v>
      </c>
      <c r="G279" s="164">
        <f t="shared" si="9"/>
        <v>0.6875</v>
      </c>
      <c r="H279" s="162">
        <v>2.5</v>
      </c>
      <c r="I279" s="163" t="s">
        <v>366</v>
      </c>
      <c r="J279" s="160" t="s">
        <v>367</v>
      </c>
    </row>
    <row r="280" spans="1:10" ht="12.75">
      <c r="A280" s="160" t="s">
        <v>66</v>
      </c>
      <c r="B280" s="160" t="s">
        <v>365</v>
      </c>
      <c r="C280" s="162" t="s">
        <v>71</v>
      </c>
      <c r="D280" s="160" t="s">
        <v>24</v>
      </c>
      <c r="E280" s="160">
        <f t="shared" si="8"/>
        <v>5</v>
      </c>
      <c r="F280" s="164">
        <v>0.5833333333333334</v>
      </c>
      <c r="G280" s="164">
        <f t="shared" si="9"/>
        <v>0.6875</v>
      </c>
      <c r="H280" s="162">
        <v>2.5</v>
      </c>
      <c r="I280" s="163" t="s">
        <v>366</v>
      </c>
      <c r="J280" s="160" t="s">
        <v>367</v>
      </c>
    </row>
    <row r="281" spans="1:10" ht="12.75">
      <c r="A281" s="160" t="s">
        <v>66</v>
      </c>
      <c r="B281" s="160" t="s">
        <v>365</v>
      </c>
      <c r="C281" s="162" t="s">
        <v>72</v>
      </c>
      <c r="D281" s="160" t="s">
        <v>24</v>
      </c>
      <c r="E281" s="160">
        <f t="shared" si="8"/>
        <v>5</v>
      </c>
      <c r="F281" s="164">
        <v>0.5833333333333334</v>
      </c>
      <c r="G281" s="164">
        <f t="shared" si="9"/>
        <v>0.6875</v>
      </c>
      <c r="H281" s="162">
        <v>2.5</v>
      </c>
      <c r="I281" s="163" t="s">
        <v>366</v>
      </c>
      <c r="J281" s="160" t="s">
        <v>367</v>
      </c>
    </row>
    <row r="282" spans="1:10" ht="12.75">
      <c r="A282" s="160" t="s">
        <v>66</v>
      </c>
      <c r="B282" s="160" t="s">
        <v>368</v>
      </c>
      <c r="C282" s="162" t="s">
        <v>74</v>
      </c>
      <c r="D282" s="160" t="s">
        <v>36</v>
      </c>
      <c r="E282" s="160">
        <f t="shared" si="8"/>
        <v>3</v>
      </c>
      <c r="F282" s="164">
        <v>0.5833333333333334</v>
      </c>
      <c r="G282" s="164">
        <f t="shared" si="9"/>
        <v>0.6875</v>
      </c>
      <c r="H282" s="162">
        <v>2.5</v>
      </c>
      <c r="I282" s="163" t="s">
        <v>369</v>
      </c>
      <c r="J282" s="163" t="s">
        <v>369</v>
      </c>
    </row>
    <row r="283" spans="1:10" ht="12.75">
      <c r="A283" s="160" t="s">
        <v>66</v>
      </c>
      <c r="B283" s="160" t="s">
        <v>368</v>
      </c>
      <c r="C283" s="162" t="s">
        <v>74</v>
      </c>
      <c r="D283" s="160" t="s">
        <v>24</v>
      </c>
      <c r="E283" s="160">
        <f t="shared" si="8"/>
        <v>5</v>
      </c>
      <c r="F283" s="164">
        <v>0.5833333333333334</v>
      </c>
      <c r="G283" s="164">
        <f t="shared" si="9"/>
        <v>0.6875</v>
      </c>
      <c r="H283" s="162">
        <v>2.5</v>
      </c>
      <c r="I283" s="163" t="s">
        <v>369</v>
      </c>
      <c r="J283" s="163" t="s">
        <v>369</v>
      </c>
    </row>
    <row r="284" spans="1:10" ht="12.75">
      <c r="A284" s="160" t="s">
        <v>10</v>
      </c>
      <c r="B284" s="160" t="s">
        <v>370</v>
      </c>
      <c r="C284" s="162" t="s">
        <v>73</v>
      </c>
      <c r="D284" s="160" t="s">
        <v>61</v>
      </c>
      <c r="E284" s="160">
        <f t="shared" si="8"/>
        <v>4</v>
      </c>
      <c r="F284" s="164">
        <v>0.3958333333333333</v>
      </c>
      <c r="G284" s="164">
        <f t="shared" si="9"/>
        <v>0.5416666666666666</v>
      </c>
      <c r="H284" s="162">
        <v>3.5</v>
      </c>
      <c r="I284" s="163" t="s">
        <v>371</v>
      </c>
      <c r="J284" s="160" t="s">
        <v>372</v>
      </c>
    </row>
    <row r="285" spans="1:10" ht="12.75">
      <c r="A285" s="160" t="s">
        <v>10</v>
      </c>
      <c r="B285" s="165" t="s">
        <v>373</v>
      </c>
      <c r="C285" s="161" t="s">
        <v>65</v>
      </c>
      <c r="D285" s="160" t="s">
        <v>36</v>
      </c>
      <c r="E285" s="160">
        <f t="shared" si="8"/>
        <v>3</v>
      </c>
      <c r="F285" s="164">
        <v>0.3333333333333333</v>
      </c>
      <c r="G285" s="164">
        <f t="shared" si="9"/>
        <v>0.4583333333333333</v>
      </c>
      <c r="H285" s="162">
        <v>3</v>
      </c>
      <c r="I285" s="163" t="s">
        <v>374</v>
      </c>
      <c r="J285" s="160" t="s">
        <v>375</v>
      </c>
    </row>
    <row r="286" spans="1:10" ht="12.75">
      <c r="A286" s="160" t="s">
        <v>10</v>
      </c>
      <c r="B286" s="165" t="s">
        <v>376</v>
      </c>
      <c r="C286" s="161" t="s">
        <v>188</v>
      </c>
      <c r="D286" s="160" t="s">
        <v>24</v>
      </c>
      <c r="E286" s="160">
        <f t="shared" si="8"/>
        <v>5</v>
      </c>
      <c r="F286" s="164">
        <v>0.625</v>
      </c>
      <c r="G286" s="164">
        <f t="shared" si="9"/>
        <v>0.7083333333333334</v>
      </c>
      <c r="H286" s="162">
        <v>2</v>
      </c>
      <c r="I286" s="160" t="s">
        <v>377</v>
      </c>
      <c r="J286" s="160" t="s">
        <v>377</v>
      </c>
    </row>
    <row r="287" spans="1:10" ht="12.75">
      <c r="A287" s="160" t="s">
        <v>10</v>
      </c>
      <c r="B287" s="160" t="s">
        <v>378</v>
      </c>
      <c r="C287" s="162" t="s">
        <v>23</v>
      </c>
      <c r="D287" s="160" t="s">
        <v>36</v>
      </c>
      <c r="E287" s="160">
        <f t="shared" si="8"/>
        <v>3</v>
      </c>
      <c r="F287" s="164">
        <v>0.75</v>
      </c>
      <c r="G287" s="164">
        <f t="shared" si="9"/>
        <v>0.8333333333333334</v>
      </c>
      <c r="H287" s="162">
        <v>2</v>
      </c>
      <c r="I287" s="163" t="s">
        <v>379</v>
      </c>
      <c r="J287" s="160" t="s">
        <v>380</v>
      </c>
    </row>
    <row r="288" spans="1:10" ht="12.75">
      <c r="A288" s="160" t="s">
        <v>10</v>
      </c>
      <c r="B288" s="160" t="s">
        <v>378</v>
      </c>
      <c r="C288" s="162" t="s">
        <v>51</v>
      </c>
      <c r="D288" s="160" t="s">
        <v>61</v>
      </c>
      <c r="E288" s="160">
        <f t="shared" si="8"/>
        <v>4</v>
      </c>
      <c r="F288" s="164">
        <v>0.5833333333333334</v>
      </c>
      <c r="G288" s="164">
        <f t="shared" si="9"/>
        <v>0.7083333333333334</v>
      </c>
      <c r="H288" s="162">
        <v>3</v>
      </c>
      <c r="I288" s="163" t="s">
        <v>379</v>
      </c>
      <c r="J288" s="160" t="s">
        <v>380</v>
      </c>
    </row>
    <row r="289" spans="1:10" ht="12.75">
      <c r="A289" s="160" t="s">
        <v>10</v>
      </c>
      <c r="B289" s="160" t="s">
        <v>378</v>
      </c>
      <c r="C289" s="162" t="s">
        <v>190</v>
      </c>
      <c r="D289" s="160" t="s">
        <v>381</v>
      </c>
      <c r="E289" s="160">
        <f t="shared" si="8"/>
        <v>6</v>
      </c>
      <c r="F289" s="164">
        <v>0.375</v>
      </c>
      <c r="G289" s="164">
        <f t="shared" si="9"/>
        <v>0.5</v>
      </c>
      <c r="H289" s="162">
        <v>3</v>
      </c>
      <c r="I289" s="163" t="s">
        <v>379</v>
      </c>
      <c r="J289" s="160" t="s">
        <v>380</v>
      </c>
    </row>
    <row r="290" spans="1:10" ht="12.75">
      <c r="A290" s="160" t="s">
        <v>10</v>
      </c>
      <c r="B290" s="160" t="s">
        <v>378</v>
      </c>
      <c r="C290" s="162" t="s">
        <v>51</v>
      </c>
      <c r="D290" s="160" t="s">
        <v>381</v>
      </c>
      <c r="E290" s="160">
        <f t="shared" si="8"/>
        <v>6</v>
      </c>
      <c r="F290" s="164">
        <v>0.375</v>
      </c>
      <c r="G290" s="164">
        <f t="shared" si="9"/>
        <v>0.5</v>
      </c>
      <c r="H290" s="162">
        <v>3</v>
      </c>
      <c r="I290" s="163" t="s">
        <v>379</v>
      </c>
      <c r="J290" s="160" t="s">
        <v>380</v>
      </c>
    </row>
    <row r="291" spans="1:10" ht="12.75">
      <c r="A291" s="160" t="s">
        <v>122</v>
      </c>
      <c r="B291" s="165" t="s">
        <v>382</v>
      </c>
      <c r="C291" s="161" t="s">
        <v>126</v>
      </c>
      <c r="D291" s="160" t="s">
        <v>61</v>
      </c>
      <c r="E291" s="160">
        <f t="shared" si="8"/>
        <v>4</v>
      </c>
      <c r="F291" s="164">
        <v>0.75</v>
      </c>
      <c r="G291" s="164">
        <f t="shared" si="9"/>
        <v>0.8333333333333334</v>
      </c>
      <c r="H291" s="162">
        <v>2</v>
      </c>
      <c r="I291" s="163" t="s">
        <v>383</v>
      </c>
      <c r="J291" s="160" t="s">
        <v>384</v>
      </c>
    </row>
    <row r="292" spans="1:10" ht="12.75">
      <c r="A292" s="160" t="s">
        <v>122</v>
      </c>
      <c r="B292" s="165" t="s">
        <v>382</v>
      </c>
      <c r="C292" s="161" t="s">
        <v>85</v>
      </c>
      <c r="D292" s="160" t="s">
        <v>381</v>
      </c>
      <c r="E292" s="160">
        <f t="shared" si="8"/>
        <v>6</v>
      </c>
      <c r="F292" s="164">
        <v>0.3541666666666667</v>
      </c>
      <c r="G292" s="164">
        <f t="shared" si="9"/>
        <v>0.5</v>
      </c>
      <c r="H292" s="162">
        <v>3.5</v>
      </c>
      <c r="I292" s="163" t="s">
        <v>383</v>
      </c>
      <c r="J292" s="160" t="s">
        <v>384</v>
      </c>
    </row>
    <row r="293" spans="1:10" ht="12.75">
      <c r="A293" s="160" t="s">
        <v>122</v>
      </c>
      <c r="B293" s="160" t="s">
        <v>385</v>
      </c>
      <c r="C293" s="161" t="s">
        <v>126</v>
      </c>
      <c r="D293" s="160" t="s">
        <v>13</v>
      </c>
      <c r="E293" s="160">
        <f t="shared" si="8"/>
        <v>1</v>
      </c>
      <c r="F293" s="164">
        <v>0.5833333333333334</v>
      </c>
      <c r="G293" s="164">
        <f t="shared" si="9"/>
        <v>0.7083333333333334</v>
      </c>
      <c r="H293" s="162">
        <v>3</v>
      </c>
      <c r="I293" s="163" t="s">
        <v>386</v>
      </c>
      <c r="J293" s="160" t="s">
        <v>387</v>
      </c>
    </row>
    <row r="294" spans="1:10" ht="12.75">
      <c r="A294" s="160" t="s">
        <v>122</v>
      </c>
      <c r="B294" s="160" t="s">
        <v>385</v>
      </c>
      <c r="C294" s="161" t="s">
        <v>114</v>
      </c>
      <c r="D294" s="160" t="s">
        <v>36</v>
      </c>
      <c r="E294" s="160">
        <f t="shared" si="8"/>
        <v>3</v>
      </c>
      <c r="F294" s="164">
        <v>0.6666666666666666</v>
      </c>
      <c r="G294" s="164">
        <f t="shared" si="9"/>
        <v>0.7708333333333333</v>
      </c>
      <c r="H294" s="162">
        <v>2.5</v>
      </c>
      <c r="I294" s="163" t="s">
        <v>386</v>
      </c>
      <c r="J294" s="160" t="s">
        <v>387</v>
      </c>
    </row>
    <row r="295" spans="1:10" ht="12.75">
      <c r="A295" s="160" t="s">
        <v>122</v>
      </c>
      <c r="B295" s="160" t="s">
        <v>385</v>
      </c>
      <c r="C295" s="161" t="s">
        <v>127</v>
      </c>
      <c r="D295" s="160" t="s">
        <v>24</v>
      </c>
      <c r="E295" s="160">
        <f t="shared" si="8"/>
        <v>5</v>
      </c>
      <c r="F295" s="164">
        <v>0.625</v>
      </c>
      <c r="G295" s="164">
        <f t="shared" si="9"/>
        <v>0.7083333333333334</v>
      </c>
      <c r="H295" s="162">
        <v>2</v>
      </c>
      <c r="I295" s="163" t="s">
        <v>386</v>
      </c>
      <c r="J295" s="160" t="s">
        <v>387</v>
      </c>
    </row>
    <row r="296" spans="1:10" ht="12.75">
      <c r="A296" s="160" t="s">
        <v>122</v>
      </c>
      <c r="B296" s="160" t="s">
        <v>385</v>
      </c>
      <c r="C296" s="161" t="s">
        <v>119</v>
      </c>
      <c r="D296" s="160" t="s">
        <v>24</v>
      </c>
      <c r="E296" s="160">
        <f t="shared" si="8"/>
        <v>5</v>
      </c>
      <c r="F296" s="164">
        <v>0.5833333333333334</v>
      </c>
      <c r="G296" s="164">
        <f t="shared" si="9"/>
        <v>0.7083333333333334</v>
      </c>
      <c r="H296" s="162">
        <v>3</v>
      </c>
      <c r="I296" s="163" t="s">
        <v>386</v>
      </c>
      <c r="J296" s="160" t="s">
        <v>387</v>
      </c>
    </row>
    <row r="297" spans="1:10" ht="12.75">
      <c r="A297" s="160" t="s">
        <v>10</v>
      </c>
      <c r="B297" s="160" t="s">
        <v>388</v>
      </c>
      <c r="C297" s="161" t="s">
        <v>51</v>
      </c>
      <c r="D297" s="160" t="s">
        <v>13</v>
      </c>
      <c r="E297" s="160">
        <f t="shared" si="8"/>
        <v>1</v>
      </c>
      <c r="F297" s="164">
        <v>0.8125</v>
      </c>
      <c r="G297" s="164">
        <f t="shared" si="9"/>
        <v>0.875</v>
      </c>
      <c r="H297" s="162">
        <v>1.5</v>
      </c>
      <c r="I297" s="163" t="s">
        <v>389</v>
      </c>
      <c r="J297" s="160" t="s">
        <v>390</v>
      </c>
    </row>
    <row r="298" spans="1:10" ht="12.75">
      <c r="A298" s="160" t="s">
        <v>10</v>
      </c>
      <c r="B298" s="160" t="s">
        <v>388</v>
      </c>
      <c r="C298" s="161" t="s">
        <v>51</v>
      </c>
      <c r="D298" s="160" t="s">
        <v>30</v>
      </c>
      <c r="E298" s="160">
        <f t="shared" si="8"/>
        <v>2</v>
      </c>
      <c r="F298" s="164">
        <v>0.8125</v>
      </c>
      <c r="G298" s="164">
        <f t="shared" si="9"/>
        <v>0.875</v>
      </c>
      <c r="H298" s="162">
        <v>1.5</v>
      </c>
      <c r="I298" s="163" t="s">
        <v>389</v>
      </c>
      <c r="J298" s="160" t="s">
        <v>390</v>
      </c>
    </row>
    <row r="299" spans="1:10" ht="12.75">
      <c r="A299" s="160" t="s">
        <v>10</v>
      </c>
      <c r="B299" s="160" t="s">
        <v>391</v>
      </c>
      <c r="C299" s="162" t="s">
        <v>26</v>
      </c>
      <c r="D299" s="160" t="s">
        <v>13</v>
      </c>
      <c r="E299" s="160">
        <f t="shared" si="8"/>
        <v>1</v>
      </c>
      <c r="F299" s="164">
        <v>0.6666666666666666</v>
      </c>
      <c r="G299" s="164">
        <f t="shared" si="9"/>
        <v>0.7291666666666666</v>
      </c>
      <c r="H299" s="162">
        <v>1.5</v>
      </c>
      <c r="I299" s="163" t="s">
        <v>392</v>
      </c>
      <c r="J299" s="163" t="s">
        <v>392</v>
      </c>
    </row>
    <row r="300" spans="1:10" ht="12.75">
      <c r="A300" s="160" t="s">
        <v>10</v>
      </c>
      <c r="B300" s="160" t="s">
        <v>391</v>
      </c>
      <c r="C300" s="162" t="s">
        <v>188</v>
      </c>
      <c r="D300" s="160" t="s">
        <v>30</v>
      </c>
      <c r="E300" s="160">
        <f t="shared" si="8"/>
        <v>2</v>
      </c>
      <c r="F300" s="164">
        <v>0.6666666666666666</v>
      </c>
      <c r="G300" s="164">
        <f t="shared" si="9"/>
        <v>0.7291666666666666</v>
      </c>
      <c r="H300" s="162">
        <v>1.5</v>
      </c>
      <c r="I300" s="163" t="s">
        <v>392</v>
      </c>
      <c r="J300" s="163" t="s">
        <v>392</v>
      </c>
    </row>
    <row r="301" spans="1:10" ht="12.75">
      <c r="A301" s="160" t="s">
        <v>122</v>
      </c>
      <c r="B301" s="160" t="s">
        <v>393</v>
      </c>
      <c r="C301" s="162" t="s">
        <v>126</v>
      </c>
      <c r="D301" s="160" t="s">
        <v>36</v>
      </c>
      <c r="E301" s="160">
        <f t="shared" si="8"/>
        <v>3</v>
      </c>
      <c r="F301" s="164">
        <v>0.4166666666666667</v>
      </c>
      <c r="G301" s="164">
        <f t="shared" si="9"/>
        <v>0.5833333333333334</v>
      </c>
      <c r="H301" s="162">
        <v>4</v>
      </c>
      <c r="I301" s="163" t="s">
        <v>394</v>
      </c>
      <c r="J301" s="160" t="s">
        <v>395</v>
      </c>
    </row>
    <row r="302" spans="1:10" ht="12.75">
      <c r="A302" s="160" t="s">
        <v>122</v>
      </c>
      <c r="B302" s="160" t="s">
        <v>393</v>
      </c>
      <c r="C302" s="162" t="s">
        <v>126</v>
      </c>
      <c r="D302" s="160" t="s">
        <v>24</v>
      </c>
      <c r="E302" s="160">
        <f t="shared" si="8"/>
        <v>5</v>
      </c>
      <c r="F302" s="164">
        <v>0.4166666666666667</v>
      </c>
      <c r="G302" s="164">
        <f t="shared" si="9"/>
        <v>0.5833333333333334</v>
      </c>
      <c r="H302" s="162">
        <v>4</v>
      </c>
      <c r="I302" s="163" t="s">
        <v>394</v>
      </c>
      <c r="J302" s="160" t="s">
        <v>395</v>
      </c>
    </row>
    <row r="303" spans="1:10" ht="12.75">
      <c r="A303" s="160" t="s">
        <v>122</v>
      </c>
      <c r="B303" s="160" t="s">
        <v>396</v>
      </c>
      <c r="C303" s="162" t="s">
        <v>126</v>
      </c>
      <c r="D303" s="160" t="s">
        <v>13</v>
      </c>
      <c r="E303" s="160">
        <f t="shared" si="8"/>
        <v>1</v>
      </c>
      <c r="F303" s="164">
        <v>0.375</v>
      </c>
      <c r="G303" s="164">
        <f t="shared" si="9"/>
        <v>0.5625</v>
      </c>
      <c r="H303" s="162">
        <v>4.5</v>
      </c>
      <c r="I303" s="163" t="s">
        <v>397</v>
      </c>
      <c r="J303" s="160" t="s">
        <v>398</v>
      </c>
    </row>
    <row r="304" spans="1:10" ht="12.75">
      <c r="A304" s="160" t="s">
        <v>122</v>
      </c>
      <c r="B304" s="160" t="s">
        <v>396</v>
      </c>
      <c r="C304" s="162" t="s">
        <v>126</v>
      </c>
      <c r="D304" s="160" t="s">
        <v>30</v>
      </c>
      <c r="E304" s="160">
        <f t="shared" si="8"/>
        <v>2</v>
      </c>
      <c r="F304" s="164">
        <v>0.375</v>
      </c>
      <c r="G304" s="164">
        <f t="shared" si="9"/>
        <v>0.5625</v>
      </c>
      <c r="H304" s="162">
        <v>4.5</v>
      </c>
      <c r="I304" s="163" t="s">
        <v>397</v>
      </c>
      <c r="J304" s="160" t="s">
        <v>398</v>
      </c>
    </row>
    <row r="305" spans="1:10" ht="12.75">
      <c r="A305" s="160" t="s">
        <v>122</v>
      </c>
      <c r="B305" s="160" t="s">
        <v>396</v>
      </c>
      <c r="C305" s="162" t="s">
        <v>126</v>
      </c>
      <c r="D305" s="160" t="s">
        <v>24</v>
      </c>
      <c r="E305" s="160">
        <f t="shared" si="8"/>
        <v>5</v>
      </c>
      <c r="F305" s="164">
        <v>0.3541666666666667</v>
      </c>
      <c r="G305" s="164">
        <f t="shared" si="9"/>
        <v>0.4166666666666667</v>
      </c>
      <c r="H305" s="162">
        <v>1.5</v>
      </c>
      <c r="I305" s="163" t="s">
        <v>397</v>
      </c>
      <c r="J305" s="160" t="s">
        <v>398</v>
      </c>
    </row>
    <row r="306" spans="1:10" ht="12.75">
      <c r="A306" s="160" t="s">
        <v>326</v>
      </c>
      <c r="B306" s="160" t="s">
        <v>399</v>
      </c>
      <c r="C306" s="162" t="s">
        <v>65</v>
      </c>
      <c r="D306" s="160" t="s">
        <v>36</v>
      </c>
      <c r="E306" s="160">
        <f t="shared" si="8"/>
        <v>3</v>
      </c>
      <c r="F306" s="164">
        <v>0.7083333333333334</v>
      </c>
      <c r="G306" s="164">
        <f t="shared" si="9"/>
        <v>0.8333333333333334</v>
      </c>
      <c r="H306" s="162">
        <v>3</v>
      </c>
      <c r="I306" s="163" t="s">
        <v>400</v>
      </c>
      <c r="J306" s="160" t="s">
        <v>401</v>
      </c>
    </row>
    <row r="307" spans="1:10" ht="12.75">
      <c r="A307" s="160" t="s">
        <v>326</v>
      </c>
      <c r="B307" s="160" t="s">
        <v>399</v>
      </c>
      <c r="C307" s="162" t="s">
        <v>208</v>
      </c>
      <c r="D307" s="160" t="s">
        <v>36</v>
      </c>
      <c r="E307" s="160">
        <f t="shared" si="8"/>
        <v>3</v>
      </c>
      <c r="F307" s="164">
        <v>0.7083333333333334</v>
      </c>
      <c r="G307" s="164">
        <f t="shared" si="9"/>
        <v>0.8333333333333334</v>
      </c>
      <c r="H307" s="162">
        <v>3</v>
      </c>
      <c r="I307" s="163" t="s">
        <v>400</v>
      </c>
      <c r="J307" s="160" t="s">
        <v>401</v>
      </c>
    </row>
    <row r="308" spans="1:10" ht="12.75">
      <c r="A308" s="160" t="s">
        <v>326</v>
      </c>
      <c r="B308" s="160" t="s">
        <v>399</v>
      </c>
      <c r="C308" s="162" t="s">
        <v>26</v>
      </c>
      <c r="D308" s="160" t="s">
        <v>36</v>
      </c>
      <c r="E308" s="160">
        <f t="shared" si="8"/>
        <v>3</v>
      </c>
      <c r="F308" s="164">
        <v>0.75</v>
      </c>
      <c r="G308" s="164">
        <f t="shared" si="9"/>
        <v>0.8333333333333334</v>
      </c>
      <c r="H308" s="162">
        <v>2</v>
      </c>
      <c r="I308" s="163" t="s">
        <v>400</v>
      </c>
      <c r="J308" s="160" t="s">
        <v>401</v>
      </c>
    </row>
    <row r="309" spans="1:10" ht="12.75">
      <c r="A309" s="160" t="s">
        <v>10</v>
      </c>
      <c r="B309" s="160" t="s">
        <v>402</v>
      </c>
      <c r="C309" s="162" t="s">
        <v>305</v>
      </c>
      <c r="D309" s="160" t="s">
        <v>24</v>
      </c>
      <c r="E309" s="160">
        <f t="shared" si="8"/>
        <v>5</v>
      </c>
      <c r="F309" s="164">
        <v>0.7083333333333334</v>
      </c>
      <c r="G309" s="164">
        <f t="shared" si="9"/>
        <v>0.8333333333333334</v>
      </c>
      <c r="H309" s="162">
        <v>3</v>
      </c>
      <c r="I309" s="163" t="s">
        <v>403</v>
      </c>
      <c r="J309" s="160" t="s">
        <v>404</v>
      </c>
    </row>
    <row r="310" spans="1:10" ht="12.75">
      <c r="A310" s="160" t="s">
        <v>78</v>
      </c>
      <c r="B310" s="160" t="s">
        <v>405</v>
      </c>
      <c r="C310" s="162" t="s">
        <v>127</v>
      </c>
      <c r="D310" s="160" t="s">
        <v>13</v>
      </c>
      <c r="E310" s="160">
        <f t="shared" si="8"/>
        <v>1</v>
      </c>
      <c r="F310" s="164">
        <v>0.5833333333333334</v>
      </c>
      <c r="G310" s="164">
        <f t="shared" si="9"/>
        <v>0.6666666666666667</v>
      </c>
      <c r="H310" s="162">
        <v>2</v>
      </c>
      <c r="I310" s="163" t="s">
        <v>406</v>
      </c>
      <c r="J310" s="160" t="s">
        <v>407</v>
      </c>
    </row>
    <row r="311" spans="1:10" ht="12.75">
      <c r="A311" s="160" t="s">
        <v>78</v>
      </c>
      <c r="B311" s="160" t="s">
        <v>405</v>
      </c>
      <c r="C311" s="162" t="s">
        <v>127</v>
      </c>
      <c r="D311" s="160" t="s">
        <v>36</v>
      </c>
      <c r="E311" s="160">
        <f t="shared" si="8"/>
        <v>3</v>
      </c>
      <c r="F311" s="164">
        <v>0.6666666666666666</v>
      </c>
      <c r="G311" s="164">
        <f t="shared" si="9"/>
        <v>0.75</v>
      </c>
      <c r="H311" s="162">
        <v>2</v>
      </c>
      <c r="I311" s="163" t="s">
        <v>406</v>
      </c>
      <c r="J311" s="160" t="s">
        <v>407</v>
      </c>
    </row>
    <row r="312" spans="1:10" ht="12.75">
      <c r="A312" s="160" t="s">
        <v>78</v>
      </c>
      <c r="B312" s="160" t="s">
        <v>408</v>
      </c>
      <c r="C312" s="162" t="s">
        <v>117</v>
      </c>
      <c r="D312" s="160" t="s">
        <v>30</v>
      </c>
      <c r="E312" s="160">
        <f t="shared" si="8"/>
        <v>2</v>
      </c>
      <c r="F312" s="164">
        <v>0.5625</v>
      </c>
      <c r="G312" s="164">
        <f t="shared" si="9"/>
        <v>0.6458333333333334</v>
      </c>
      <c r="H312" s="162">
        <v>2</v>
      </c>
      <c r="I312" s="163" t="s">
        <v>406</v>
      </c>
      <c r="J312" s="160" t="s">
        <v>407</v>
      </c>
    </row>
    <row r="313" spans="1:10" ht="12.75">
      <c r="A313" s="160" t="s">
        <v>78</v>
      </c>
      <c r="B313" s="160" t="s">
        <v>408</v>
      </c>
      <c r="C313" s="162" t="s">
        <v>117</v>
      </c>
      <c r="D313" s="160" t="s">
        <v>61</v>
      </c>
      <c r="E313" s="160">
        <f t="shared" si="8"/>
        <v>4</v>
      </c>
      <c r="F313" s="164">
        <v>0.5416666666666666</v>
      </c>
      <c r="G313" s="164">
        <f t="shared" si="9"/>
        <v>0.625</v>
      </c>
      <c r="H313" s="162">
        <v>2</v>
      </c>
      <c r="I313" s="163" t="s">
        <v>406</v>
      </c>
      <c r="J313" s="160" t="s">
        <v>407</v>
      </c>
    </row>
    <row r="314" spans="1:10" ht="12.75">
      <c r="A314" s="160" t="s">
        <v>78</v>
      </c>
      <c r="B314" s="160" t="s">
        <v>409</v>
      </c>
      <c r="C314" s="162" t="s">
        <v>117</v>
      </c>
      <c r="D314" s="160" t="s">
        <v>36</v>
      </c>
      <c r="E314" s="160">
        <f t="shared" si="8"/>
        <v>3</v>
      </c>
      <c r="F314" s="164">
        <v>0.3333333333333333</v>
      </c>
      <c r="G314" s="164">
        <f t="shared" si="9"/>
        <v>0.41666666666666663</v>
      </c>
      <c r="H314" s="162">
        <v>2</v>
      </c>
      <c r="I314" s="163" t="s">
        <v>406</v>
      </c>
      <c r="J314" s="160" t="s">
        <v>407</v>
      </c>
    </row>
    <row r="315" spans="1:10" ht="12.75">
      <c r="A315" s="160" t="s">
        <v>78</v>
      </c>
      <c r="B315" s="160" t="s">
        <v>409</v>
      </c>
      <c r="C315" s="162" t="s">
        <v>117</v>
      </c>
      <c r="D315" s="160" t="s">
        <v>24</v>
      </c>
      <c r="E315" s="160">
        <f t="shared" si="8"/>
        <v>5</v>
      </c>
      <c r="F315" s="164">
        <v>0.3333333333333333</v>
      </c>
      <c r="G315" s="164">
        <f t="shared" si="9"/>
        <v>0.41666666666666663</v>
      </c>
      <c r="H315" s="162">
        <v>2</v>
      </c>
      <c r="I315" s="163" t="s">
        <v>406</v>
      </c>
      <c r="J315" s="160" t="s">
        <v>407</v>
      </c>
    </row>
    <row r="316" spans="1:10" ht="12.75">
      <c r="A316" s="160" t="s">
        <v>78</v>
      </c>
      <c r="B316" s="160" t="s">
        <v>410</v>
      </c>
      <c r="C316" s="162" t="s">
        <v>127</v>
      </c>
      <c r="D316" s="160" t="s">
        <v>13</v>
      </c>
      <c r="E316" s="160">
        <f t="shared" si="8"/>
        <v>1</v>
      </c>
      <c r="F316" s="164">
        <v>0.4583333333333333</v>
      </c>
      <c r="G316" s="164">
        <f t="shared" si="9"/>
        <v>0.5416666666666666</v>
      </c>
      <c r="H316" s="162">
        <v>2</v>
      </c>
      <c r="I316" s="163" t="s">
        <v>406</v>
      </c>
      <c r="J316" s="160" t="s">
        <v>407</v>
      </c>
    </row>
    <row r="317" spans="1:10" ht="12.75">
      <c r="A317" s="160" t="s">
        <v>78</v>
      </c>
      <c r="B317" s="160" t="s">
        <v>410</v>
      </c>
      <c r="C317" s="162" t="s">
        <v>127</v>
      </c>
      <c r="D317" s="160" t="s">
        <v>61</v>
      </c>
      <c r="E317" s="160">
        <f t="shared" si="8"/>
        <v>4</v>
      </c>
      <c r="F317" s="164">
        <v>0.4583333333333333</v>
      </c>
      <c r="G317" s="164">
        <f t="shared" si="9"/>
        <v>0.5416666666666666</v>
      </c>
      <c r="H317" s="162">
        <v>2</v>
      </c>
      <c r="I317" s="163" t="s">
        <v>406</v>
      </c>
      <c r="J317" s="160" t="s">
        <v>407</v>
      </c>
    </row>
    <row r="318" spans="1:10" ht="12.75">
      <c r="A318" s="160" t="s">
        <v>78</v>
      </c>
      <c r="B318" s="160" t="s">
        <v>411</v>
      </c>
      <c r="C318" s="162" t="s">
        <v>127</v>
      </c>
      <c r="D318" s="160" t="s">
        <v>36</v>
      </c>
      <c r="E318" s="160">
        <f t="shared" si="8"/>
        <v>3</v>
      </c>
      <c r="F318" s="164">
        <v>0.4166666666666667</v>
      </c>
      <c r="G318" s="164">
        <f t="shared" si="9"/>
        <v>0.5</v>
      </c>
      <c r="H318" s="162">
        <v>2</v>
      </c>
      <c r="I318" s="163" t="s">
        <v>406</v>
      </c>
      <c r="J318" s="160" t="s">
        <v>407</v>
      </c>
    </row>
    <row r="319" spans="1:10" ht="12.75">
      <c r="A319" s="160" t="s">
        <v>78</v>
      </c>
      <c r="B319" s="160" t="s">
        <v>411</v>
      </c>
      <c r="C319" s="162" t="s">
        <v>127</v>
      </c>
      <c r="D319" s="160" t="s">
        <v>24</v>
      </c>
      <c r="E319" s="160">
        <f t="shared" si="8"/>
        <v>5</v>
      </c>
      <c r="F319" s="164">
        <v>0.4166666666666667</v>
      </c>
      <c r="G319" s="164">
        <f t="shared" si="9"/>
        <v>0.5</v>
      </c>
      <c r="H319" s="162">
        <v>2</v>
      </c>
      <c r="I319" s="163" t="s">
        <v>406</v>
      </c>
      <c r="J319" s="160" t="s">
        <v>407</v>
      </c>
    </row>
    <row r="320" spans="1:8" ht="12.75">
      <c r="A320" s="160" t="s">
        <v>45</v>
      </c>
      <c r="B320" s="160" t="s">
        <v>412</v>
      </c>
      <c r="C320" s="161" t="s">
        <v>175</v>
      </c>
      <c r="D320" s="160" t="s">
        <v>61</v>
      </c>
      <c r="E320" s="160">
        <f t="shared" si="8"/>
        <v>4</v>
      </c>
      <c r="F320" s="164">
        <v>0.5</v>
      </c>
      <c r="G320" s="164">
        <f t="shared" si="9"/>
        <v>0.5833333333333334</v>
      </c>
      <c r="H320" s="162">
        <v>2</v>
      </c>
    </row>
    <row r="321" spans="1:8" ht="12.75">
      <c r="A321" s="160" t="s">
        <v>83</v>
      </c>
      <c r="B321" s="160" t="s">
        <v>413</v>
      </c>
      <c r="C321" s="162" t="s">
        <v>414</v>
      </c>
      <c r="D321" s="160" t="s">
        <v>30</v>
      </c>
      <c r="E321" s="160">
        <f t="shared" si="8"/>
        <v>2</v>
      </c>
      <c r="F321" s="164">
        <v>0.5833333333333334</v>
      </c>
      <c r="G321" s="164">
        <f t="shared" si="9"/>
        <v>0.7083333333333334</v>
      </c>
      <c r="H321" s="162">
        <v>3</v>
      </c>
    </row>
    <row r="322" spans="1:8" ht="12.75">
      <c r="A322" s="160" t="s">
        <v>83</v>
      </c>
      <c r="B322" s="160" t="s">
        <v>413</v>
      </c>
      <c r="C322" s="162" t="s">
        <v>414</v>
      </c>
      <c r="D322" s="160" t="s">
        <v>61</v>
      </c>
      <c r="E322" s="160">
        <f t="shared" si="8"/>
        <v>4</v>
      </c>
      <c r="F322" s="164">
        <v>0.5833333333333334</v>
      </c>
      <c r="G322" s="164">
        <f t="shared" si="9"/>
        <v>0.7083333333333334</v>
      </c>
      <c r="H322" s="162">
        <v>3</v>
      </c>
    </row>
    <row r="323" spans="1:10" ht="12.75">
      <c r="A323" s="160" t="s">
        <v>45</v>
      </c>
      <c r="B323" s="160" t="s">
        <v>415</v>
      </c>
      <c r="C323" s="162" t="s">
        <v>16</v>
      </c>
      <c r="D323" s="160" t="s">
        <v>30</v>
      </c>
      <c r="E323" s="160">
        <f t="shared" si="8"/>
        <v>2</v>
      </c>
      <c r="F323" s="164">
        <v>0.5833333333333334</v>
      </c>
      <c r="G323" s="164">
        <f t="shared" si="9"/>
        <v>0.7083333333333334</v>
      </c>
      <c r="H323" s="162">
        <v>3</v>
      </c>
      <c r="I323" s="163" t="s">
        <v>416</v>
      </c>
      <c r="J323" s="160" t="s">
        <v>417</v>
      </c>
    </row>
    <row r="324" spans="1:10" ht="12.75">
      <c r="A324" s="160" t="s">
        <v>45</v>
      </c>
      <c r="B324" s="160" t="s">
        <v>415</v>
      </c>
      <c r="C324" s="162" t="s">
        <v>85</v>
      </c>
      <c r="D324" s="160" t="s">
        <v>24</v>
      </c>
      <c r="E324" s="160">
        <f t="shared" si="8"/>
        <v>5</v>
      </c>
      <c r="F324" s="164">
        <v>0.375</v>
      </c>
      <c r="G324" s="164">
        <f t="shared" si="9"/>
        <v>0.5</v>
      </c>
      <c r="H324" s="162">
        <v>3</v>
      </c>
      <c r="I324" s="163" t="s">
        <v>416</v>
      </c>
      <c r="J324" s="160" t="s">
        <v>417</v>
      </c>
    </row>
    <row r="325" spans="1:10" ht="12.75">
      <c r="A325" s="160" t="s">
        <v>78</v>
      </c>
      <c r="B325" s="160" t="s">
        <v>418</v>
      </c>
      <c r="C325" s="161" t="s">
        <v>175</v>
      </c>
      <c r="D325" s="160" t="s">
        <v>13</v>
      </c>
      <c r="E325" s="160">
        <f aca="true" t="shared" si="10" ref="E325:E388">IF(D325="Lunes",1,IF(D325="Martes",2,IF(D325="Miercoles",3,IF(D325="Jueves",4,IF(D325="Viernes",5,IF(D325="Sábado",6,""))))))</f>
        <v>1</v>
      </c>
      <c r="F325" s="164">
        <v>0.5833333333333334</v>
      </c>
      <c r="G325" s="164">
        <f aca="true" t="shared" si="11" ref="G325:G388">F325+IF(H325-INT(H325)=0,(INT(H325)&amp;":00"),(INT(H325)&amp;":30"))</f>
        <v>0.7083333333333334</v>
      </c>
      <c r="H325" s="162">
        <v>3</v>
      </c>
      <c r="I325" s="163" t="s">
        <v>419</v>
      </c>
      <c r="J325" s="163" t="s">
        <v>419</v>
      </c>
    </row>
    <row r="326" spans="1:10" ht="12.75">
      <c r="A326" s="160" t="s">
        <v>78</v>
      </c>
      <c r="B326" s="160" t="s">
        <v>418</v>
      </c>
      <c r="C326" s="161" t="s">
        <v>172</v>
      </c>
      <c r="D326" s="160" t="s">
        <v>24</v>
      </c>
      <c r="E326" s="160">
        <f t="shared" si="10"/>
        <v>5</v>
      </c>
      <c r="F326" s="164">
        <v>0.5833333333333334</v>
      </c>
      <c r="G326" s="164">
        <f t="shared" si="11"/>
        <v>0.7083333333333334</v>
      </c>
      <c r="H326" s="162">
        <v>3</v>
      </c>
      <c r="I326" s="163" t="s">
        <v>419</v>
      </c>
      <c r="J326" s="163" t="s">
        <v>419</v>
      </c>
    </row>
    <row r="327" spans="1:10" ht="12.75">
      <c r="A327" s="160" t="s">
        <v>10</v>
      </c>
      <c r="B327" s="160" t="s">
        <v>420</v>
      </c>
      <c r="C327" s="162" t="s">
        <v>16</v>
      </c>
      <c r="D327" s="160" t="s">
        <v>36</v>
      </c>
      <c r="E327" s="160">
        <f t="shared" si="10"/>
        <v>3</v>
      </c>
      <c r="F327" s="164">
        <v>0.6875</v>
      </c>
      <c r="G327" s="164">
        <f t="shared" si="11"/>
        <v>0.7708333333333334</v>
      </c>
      <c r="H327" s="162">
        <v>2</v>
      </c>
      <c r="I327" s="163" t="s">
        <v>421</v>
      </c>
      <c r="J327" s="163" t="s">
        <v>421</v>
      </c>
    </row>
    <row r="328" spans="1:10" ht="12.75">
      <c r="A328" s="160" t="s">
        <v>45</v>
      </c>
      <c r="B328" s="160" t="s">
        <v>422</v>
      </c>
      <c r="C328" s="161" t="s">
        <v>73</v>
      </c>
      <c r="D328" s="160" t="s">
        <v>13</v>
      </c>
      <c r="E328" s="160">
        <f t="shared" si="10"/>
        <v>1</v>
      </c>
      <c r="F328" s="164">
        <v>0.3958333333333333</v>
      </c>
      <c r="G328" s="164">
        <f t="shared" si="11"/>
        <v>0.5208333333333333</v>
      </c>
      <c r="H328" s="162">
        <v>3</v>
      </c>
      <c r="I328" s="163" t="s">
        <v>423</v>
      </c>
      <c r="J328" s="160" t="s">
        <v>424</v>
      </c>
    </row>
    <row r="329" spans="1:10" ht="12.75">
      <c r="A329" s="160" t="s">
        <v>45</v>
      </c>
      <c r="B329" s="160" t="s">
        <v>422</v>
      </c>
      <c r="C329" s="162" t="s">
        <v>73</v>
      </c>
      <c r="D329" s="160" t="s">
        <v>36</v>
      </c>
      <c r="E329" s="160">
        <f t="shared" si="10"/>
        <v>3</v>
      </c>
      <c r="F329" s="164">
        <v>0.3958333333333333</v>
      </c>
      <c r="G329" s="164">
        <f t="shared" si="11"/>
        <v>0.5208333333333333</v>
      </c>
      <c r="H329" s="162">
        <v>3</v>
      </c>
      <c r="I329" s="163" t="s">
        <v>423</v>
      </c>
      <c r="J329" s="160" t="s">
        <v>424</v>
      </c>
    </row>
    <row r="330" spans="1:10" ht="12.75">
      <c r="A330" s="160" t="s">
        <v>45</v>
      </c>
      <c r="B330" s="160" t="s">
        <v>425</v>
      </c>
      <c r="C330" s="161" t="s">
        <v>16</v>
      </c>
      <c r="D330" s="160" t="s">
        <v>13</v>
      </c>
      <c r="E330" s="160">
        <f t="shared" si="10"/>
        <v>1</v>
      </c>
      <c r="F330" s="164">
        <v>0.3541666666666667</v>
      </c>
      <c r="G330" s="164">
        <f t="shared" si="11"/>
        <v>0.4791666666666667</v>
      </c>
      <c r="H330" s="162">
        <v>3</v>
      </c>
      <c r="I330" s="163" t="s">
        <v>426</v>
      </c>
      <c r="J330" s="163" t="s">
        <v>426</v>
      </c>
    </row>
    <row r="331" spans="1:10" ht="12.75">
      <c r="A331" s="160" t="s">
        <v>45</v>
      </c>
      <c r="B331" s="160" t="s">
        <v>425</v>
      </c>
      <c r="C331" s="161" t="s">
        <v>16</v>
      </c>
      <c r="D331" s="160" t="s">
        <v>36</v>
      </c>
      <c r="E331" s="160">
        <f t="shared" si="10"/>
        <v>3</v>
      </c>
      <c r="F331" s="164">
        <v>0.3541666666666667</v>
      </c>
      <c r="G331" s="164">
        <f t="shared" si="11"/>
        <v>0.4791666666666667</v>
      </c>
      <c r="H331" s="162">
        <v>3</v>
      </c>
      <c r="I331" s="163" t="s">
        <v>426</v>
      </c>
      <c r="J331" s="163" t="s">
        <v>426</v>
      </c>
    </row>
    <row r="332" spans="1:10" ht="12.75">
      <c r="A332" s="160" t="s">
        <v>37</v>
      </c>
      <c r="B332" s="160" t="s">
        <v>427</v>
      </c>
      <c r="C332" s="162" t="s">
        <v>136</v>
      </c>
      <c r="D332" s="160" t="s">
        <v>13</v>
      </c>
      <c r="E332" s="160">
        <f t="shared" si="10"/>
        <v>1</v>
      </c>
      <c r="F332" s="164">
        <v>0.7083333333333334</v>
      </c>
      <c r="G332" s="164">
        <f t="shared" si="11"/>
        <v>0.8333333333333334</v>
      </c>
      <c r="H332" s="162">
        <v>3</v>
      </c>
      <c r="I332" s="163" t="s">
        <v>428</v>
      </c>
      <c r="J332" s="160" t="s">
        <v>429</v>
      </c>
    </row>
    <row r="333" spans="1:10" ht="12.75">
      <c r="A333" s="160" t="s">
        <v>37</v>
      </c>
      <c r="B333" s="160" t="s">
        <v>427</v>
      </c>
      <c r="C333" s="162" t="s">
        <v>12</v>
      </c>
      <c r="D333" s="160" t="s">
        <v>61</v>
      </c>
      <c r="E333" s="160">
        <f t="shared" si="10"/>
        <v>4</v>
      </c>
      <c r="F333" s="164">
        <v>0.7083333333333334</v>
      </c>
      <c r="G333" s="164">
        <f t="shared" si="11"/>
        <v>0.8333333333333334</v>
      </c>
      <c r="H333" s="162">
        <v>3</v>
      </c>
      <c r="I333" s="163" t="s">
        <v>428</v>
      </c>
      <c r="J333" s="160" t="s">
        <v>429</v>
      </c>
    </row>
    <row r="334" spans="1:10" ht="12.75">
      <c r="A334" s="160" t="s">
        <v>27</v>
      </c>
      <c r="B334" s="160" t="s">
        <v>430</v>
      </c>
      <c r="C334" s="162" t="s">
        <v>51</v>
      </c>
      <c r="D334" s="160" t="s">
        <v>36</v>
      </c>
      <c r="E334" s="160">
        <f t="shared" si="10"/>
        <v>3</v>
      </c>
      <c r="F334" s="164">
        <v>0.3333333333333333</v>
      </c>
      <c r="G334" s="164">
        <f t="shared" si="11"/>
        <v>0.5</v>
      </c>
      <c r="H334" s="162">
        <v>4</v>
      </c>
      <c r="I334" s="163" t="s">
        <v>431</v>
      </c>
      <c r="J334" s="160" t="s">
        <v>432</v>
      </c>
    </row>
    <row r="335" spans="1:10" ht="12.75">
      <c r="A335" s="160" t="s">
        <v>37</v>
      </c>
      <c r="B335" s="160" t="s">
        <v>433</v>
      </c>
      <c r="C335" s="162" t="s">
        <v>12</v>
      </c>
      <c r="D335" s="160" t="s">
        <v>13</v>
      </c>
      <c r="E335" s="160">
        <f t="shared" si="10"/>
        <v>1</v>
      </c>
      <c r="F335" s="164">
        <v>0.3333333333333333</v>
      </c>
      <c r="G335" s="164">
        <f t="shared" si="11"/>
        <v>0.5</v>
      </c>
      <c r="H335" s="162">
        <v>4</v>
      </c>
      <c r="I335" s="163" t="s">
        <v>434</v>
      </c>
      <c r="J335" s="163" t="s">
        <v>434</v>
      </c>
    </row>
    <row r="336" spans="1:10" ht="12.75">
      <c r="A336" s="160" t="s">
        <v>37</v>
      </c>
      <c r="B336" s="160" t="s">
        <v>433</v>
      </c>
      <c r="C336" s="162" t="s">
        <v>136</v>
      </c>
      <c r="D336" s="160" t="s">
        <v>61</v>
      </c>
      <c r="E336" s="160">
        <f t="shared" si="10"/>
        <v>4</v>
      </c>
      <c r="F336" s="164">
        <v>0.625</v>
      </c>
      <c r="G336" s="164">
        <f t="shared" si="11"/>
        <v>0.7083333333333334</v>
      </c>
      <c r="H336" s="162">
        <v>2</v>
      </c>
      <c r="I336" s="163" t="s">
        <v>434</v>
      </c>
      <c r="J336" s="163" t="s">
        <v>434</v>
      </c>
    </row>
    <row r="337" spans="1:10" ht="12.75">
      <c r="A337" s="160" t="s">
        <v>45</v>
      </c>
      <c r="B337" s="160" t="s">
        <v>435</v>
      </c>
      <c r="C337" s="162" t="s">
        <v>51</v>
      </c>
      <c r="D337" s="160" t="s">
        <v>13</v>
      </c>
      <c r="E337" s="160">
        <f t="shared" si="10"/>
        <v>1</v>
      </c>
      <c r="F337" s="164">
        <v>0.6875</v>
      </c>
      <c r="G337" s="164">
        <f t="shared" si="11"/>
        <v>0.8125</v>
      </c>
      <c r="H337" s="162">
        <v>3</v>
      </c>
      <c r="I337" s="163" t="s">
        <v>436</v>
      </c>
      <c r="J337" s="160" t="s">
        <v>437</v>
      </c>
    </row>
    <row r="338" spans="1:10" ht="12.75">
      <c r="A338" s="160" t="s">
        <v>10</v>
      </c>
      <c r="B338" s="160" t="s">
        <v>438</v>
      </c>
      <c r="C338" s="162" t="s">
        <v>73</v>
      </c>
      <c r="D338" s="160" t="s">
        <v>13</v>
      </c>
      <c r="E338" s="160">
        <f t="shared" si="10"/>
        <v>1</v>
      </c>
      <c r="F338" s="164">
        <v>0.5416666666666666</v>
      </c>
      <c r="G338" s="164">
        <f t="shared" si="11"/>
        <v>0.6666666666666666</v>
      </c>
      <c r="H338" s="162">
        <v>3</v>
      </c>
      <c r="I338" s="163" t="s">
        <v>439</v>
      </c>
      <c r="J338" s="163" t="s">
        <v>439</v>
      </c>
    </row>
    <row r="339" spans="1:10" ht="12.75">
      <c r="A339" s="160" t="s">
        <v>10</v>
      </c>
      <c r="B339" s="160" t="s">
        <v>438</v>
      </c>
      <c r="C339" s="162" t="s">
        <v>242</v>
      </c>
      <c r="D339" s="160" t="s">
        <v>36</v>
      </c>
      <c r="E339" s="160">
        <f t="shared" si="10"/>
        <v>3</v>
      </c>
      <c r="F339" s="164">
        <v>0.5416666666666666</v>
      </c>
      <c r="G339" s="164">
        <f t="shared" si="11"/>
        <v>0.6666666666666666</v>
      </c>
      <c r="H339" s="162">
        <v>3</v>
      </c>
      <c r="I339" s="163" t="s">
        <v>439</v>
      </c>
      <c r="J339" s="163" t="s">
        <v>439</v>
      </c>
    </row>
    <row r="340" spans="1:10" ht="12.75">
      <c r="A340" s="160" t="s">
        <v>122</v>
      </c>
      <c r="B340" s="160" t="s">
        <v>440</v>
      </c>
      <c r="C340" s="166" t="s">
        <v>126</v>
      </c>
      <c r="D340" s="160" t="s">
        <v>36</v>
      </c>
      <c r="E340" s="160">
        <f t="shared" si="10"/>
        <v>3</v>
      </c>
      <c r="F340" s="164">
        <v>0.7083333333333334</v>
      </c>
      <c r="G340" s="164">
        <f t="shared" si="11"/>
        <v>0.7916666666666667</v>
      </c>
      <c r="H340" s="162">
        <v>2</v>
      </c>
      <c r="I340" s="163" t="s">
        <v>441</v>
      </c>
      <c r="J340" s="163" t="s">
        <v>441</v>
      </c>
    </row>
    <row r="341" spans="1:10" ht="12.75">
      <c r="A341" s="160" t="s">
        <v>122</v>
      </c>
      <c r="B341" s="160" t="s">
        <v>440</v>
      </c>
      <c r="C341" s="166" t="s">
        <v>126</v>
      </c>
      <c r="D341" s="160" t="s">
        <v>24</v>
      </c>
      <c r="E341" s="160">
        <f t="shared" si="10"/>
        <v>5</v>
      </c>
      <c r="F341" s="164">
        <v>0.7083333333333334</v>
      </c>
      <c r="G341" s="164">
        <f t="shared" si="11"/>
        <v>0.7916666666666667</v>
      </c>
      <c r="H341" s="162">
        <v>2</v>
      </c>
      <c r="I341" s="163" t="s">
        <v>441</v>
      </c>
      <c r="J341" s="163" t="s">
        <v>441</v>
      </c>
    </row>
    <row r="342" spans="1:10" ht="12.75">
      <c r="A342" s="160" t="s">
        <v>66</v>
      </c>
      <c r="B342" s="160" t="s">
        <v>442</v>
      </c>
      <c r="C342" s="162" t="s">
        <v>443</v>
      </c>
      <c r="D342" s="160" t="s">
        <v>30</v>
      </c>
      <c r="E342" s="160">
        <f t="shared" si="10"/>
        <v>2</v>
      </c>
      <c r="F342" s="164">
        <v>0.625</v>
      </c>
      <c r="G342" s="164">
        <f t="shared" si="11"/>
        <v>0.7291666666666666</v>
      </c>
      <c r="H342" s="162">
        <v>2.5</v>
      </c>
      <c r="I342" s="163" t="s">
        <v>436</v>
      </c>
      <c r="J342" s="160" t="s">
        <v>444</v>
      </c>
    </row>
    <row r="343" spans="1:10" ht="12.75">
      <c r="A343" s="160" t="s">
        <v>78</v>
      </c>
      <c r="B343" s="160" t="s">
        <v>445</v>
      </c>
      <c r="C343" s="162" t="s">
        <v>341</v>
      </c>
      <c r="D343" s="160" t="s">
        <v>13</v>
      </c>
      <c r="E343" s="160">
        <f t="shared" si="10"/>
        <v>1</v>
      </c>
      <c r="F343" s="164">
        <v>0.4166666666666667</v>
      </c>
      <c r="G343" s="164">
        <f t="shared" si="11"/>
        <v>0.5416666666666667</v>
      </c>
      <c r="H343" s="162">
        <v>3</v>
      </c>
      <c r="I343" s="163" t="s">
        <v>446</v>
      </c>
      <c r="J343" s="163" t="s">
        <v>446</v>
      </c>
    </row>
    <row r="344" spans="1:10" ht="12.75">
      <c r="A344" s="160" t="s">
        <v>78</v>
      </c>
      <c r="B344" s="160" t="s">
        <v>445</v>
      </c>
      <c r="C344" s="162" t="s">
        <v>341</v>
      </c>
      <c r="D344" s="160" t="s">
        <v>24</v>
      </c>
      <c r="E344" s="160">
        <f t="shared" si="10"/>
        <v>5</v>
      </c>
      <c r="F344" s="164">
        <v>0.4166666666666667</v>
      </c>
      <c r="G344" s="164">
        <f t="shared" si="11"/>
        <v>0.5416666666666667</v>
      </c>
      <c r="H344" s="162">
        <v>3</v>
      </c>
      <c r="I344" s="163" t="s">
        <v>446</v>
      </c>
      <c r="J344" s="163" t="s">
        <v>446</v>
      </c>
    </row>
    <row r="345" spans="1:10" ht="12.75">
      <c r="A345" s="160" t="s">
        <v>243</v>
      </c>
      <c r="B345" s="160" t="s">
        <v>447</v>
      </c>
      <c r="C345" s="162" t="s">
        <v>54</v>
      </c>
      <c r="D345" s="160" t="s">
        <v>381</v>
      </c>
      <c r="E345" s="160">
        <f t="shared" si="10"/>
        <v>6</v>
      </c>
      <c r="F345" s="164">
        <v>0.3333333333333333</v>
      </c>
      <c r="G345" s="164">
        <f t="shared" si="11"/>
        <v>0.5416666666666666</v>
      </c>
      <c r="H345" s="162">
        <v>5</v>
      </c>
      <c r="I345" s="163" t="s">
        <v>448</v>
      </c>
      <c r="J345" s="163" t="s">
        <v>448</v>
      </c>
    </row>
    <row r="346" spans="1:10" ht="12.75">
      <c r="A346" s="160" t="s">
        <v>243</v>
      </c>
      <c r="B346" s="160" t="s">
        <v>449</v>
      </c>
      <c r="C346" s="162" t="s">
        <v>450</v>
      </c>
      <c r="D346" s="160" t="s">
        <v>30</v>
      </c>
      <c r="E346" s="160">
        <f t="shared" si="10"/>
        <v>2</v>
      </c>
      <c r="F346" s="164">
        <v>0.5625</v>
      </c>
      <c r="G346" s="164">
        <f t="shared" si="11"/>
        <v>0.6666666666666666</v>
      </c>
      <c r="H346" s="162">
        <v>2.5</v>
      </c>
      <c r="I346" s="163" t="s">
        <v>448</v>
      </c>
      <c r="J346" s="163" t="s">
        <v>448</v>
      </c>
    </row>
    <row r="347" spans="1:10" ht="12.75">
      <c r="A347" s="160" t="s">
        <v>243</v>
      </c>
      <c r="B347" s="160" t="s">
        <v>449</v>
      </c>
      <c r="C347" s="162" t="s">
        <v>450</v>
      </c>
      <c r="D347" s="160" t="s">
        <v>61</v>
      </c>
      <c r="E347" s="160">
        <f t="shared" si="10"/>
        <v>4</v>
      </c>
      <c r="F347" s="164">
        <v>0.5625</v>
      </c>
      <c r="G347" s="164">
        <f t="shared" si="11"/>
        <v>0.6666666666666666</v>
      </c>
      <c r="H347" s="162">
        <v>2.5</v>
      </c>
      <c r="I347" s="163" t="s">
        <v>448</v>
      </c>
      <c r="J347" s="163" t="s">
        <v>448</v>
      </c>
    </row>
    <row r="348" spans="1:10" ht="12.75">
      <c r="A348" s="160" t="s">
        <v>243</v>
      </c>
      <c r="B348" s="160" t="s">
        <v>451</v>
      </c>
      <c r="C348" s="162" t="s">
        <v>450</v>
      </c>
      <c r="D348" s="160" t="s">
        <v>30</v>
      </c>
      <c r="E348" s="160">
        <f t="shared" si="10"/>
        <v>2</v>
      </c>
      <c r="F348" s="164">
        <v>0.4166666666666667</v>
      </c>
      <c r="G348" s="164">
        <f t="shared" si="11"/>
        <v>0.5208333333333334</v>
      </c>
      <c r="H348" s="162">
        <v>2.5</v>
      </c>
      <c r="I348" s="163" t="s">
        <v>448</v>
      </c>
      <c r="J348" s="163" t="s">
        <v>448</v>
      </c>
    </row>
    <row r="349" spans="1:10" ht="12.75">
      <c r="A349" s="160" t="s">
        <v>243</v>
      </c>
      <c r="B349" s="160" t="s">
        <v>451</v>
      </c>
      <c r="C349" s="162">
        <v>67</v>
      </c>
      <c r="D349" s="160" t="s">
        <v>61</v>
      </c>
      <c r="E349" s="160">
        <f t="shared" si="10"/>
        <v>4</v>
      </c>
      <c r="F349" s="164">
        <v>0.4166666666666667</v>
      </c>
      <c r="G349" s="164">
        <f t="shared" si="11"/>
        <v>0.5208333333333334</v>
      </c>
      <c r="H349" s="162">
        <v>2.5</v>
      </c>
      <c r="I349" s="163" t="s">
        <v>448</v>
      </c>
      <c r="J349" s="163" t="s">
        <v>448</v>
      </c>
    </row>
    <row r="350" spans="1:10" ht="12.75">
      <c r="A350" s="160" t="s">
        <v>243</v>
      </c>
      <c r="B350" s="160" t="s">
        <v>452</v>
      </c>
      <c r="C350" s="162">
        <v>67</v>
      </c>
      <c r="D350" s="160" t="s">
        <v>30</v>
      </c>
      <c r="E350" s="160">
        <f t="shared" si="10"/>
        <v>2</v>
      </c>
      <c r="F350" s="164">
        <v>0.5416666666666666</v>
      </c>
      <c r="G350" s="164">
        <f t="shared" si="11"/>
        <v>0.6458333333333333</v>
      </c>
      <c r="H350" s="162">
        <v>2.5</v>
      </c>
      <c r="I350" s="163" t="s">
        <v>448</v>
      </c>
      <c r="J350" s="163" t="s">
        <v>448</v>
      </c>
    </row>
    <row r="351" spans="1:10" ht="12.75">
      <c r="A351" s="160" t="s">
        <v>243</v>
      </c>
      <c r="B351" s="160" t="s">
        <v>452</v>
      </c>
      <c r="C351" s="162">
        <v>67</v>
      </c>
      <c r="D351" s="160" t="s">
        <v>61</v>
      </c>
      <c r="E351" s="160">
        <f t="shared" si="10"/>
        <v>4</v>
      </c>
      <c r="F351" s="164">
        <v>0.5416666666666666</v>
      </c>
      <c r="G351" s="164">
        <f t="shared" si="11"/>
        <v>0.6458333333333333</v>
      </c>
      <c r="H351" s="162">
        <v>2.5</v>
      </c>
      <c r="I351" s="163" t="s">
        <v>448</v>
      </c>
      <c r="J351" s="163" t="s">
        <v>448</v>
      </c>
    </row>
    <row r="352" spans="1:10" ht="12.75">
      <c r="A352" s="160" t="s">
        <v>243</v>
      </c>
      <c r="B352" s="160" t="s">
        <v>453</v>
      </c>
      <c r="C352" s="162">
        <v>67</v>
      </c>
      <c r="D352" s="160" t="s">
        <v>30</v>
      </c>
      <c r="E352" s="160">
        <f t="shared" si="10"/>
        <v>2</v>
      </c>
      <c r="F352" s="164">
        <v>0.3333333333333333</v>
      </c>
      <c r="G352" s="164">
        <f t="shared" si="11"/>
        <v>0.4583333333333333</v>
      </c>
      <c r="H352" s="162">
        <v>3</v>
      </c>
      <c r="I352" s="163" t="s">
        <v>448</v>
      </c>
      <c r="J352" s="163" t="s">
        <v>448</v>
      </c>
    </row>
    <row r="353" spans="1:10" ht="12.75">
      <c r="A353" s="160" t="s">
        <v>243</v>
      </c>
      <c r="B353" s="160" t="s">
        <v>453</v>
      </c>
      <c r="C353" s="162">
        <v>67</v>
      </c>
      <c r="D353" s="160" t="s">
        <v>24</v>
      </c>
      <c r="E353" s="160">
        <f t="shared" si="10"/>
        <v>5</v>
      </c>
      <c r="F353" s="164">
        <v>0.3333333333333333</v>
      </c>
      <c r="G353" s="164">
        <f t="shared" si="11"/>
        <v>0.41666666666666663</v>
      </c>
      <c r="H353" s="162">
        <v>2</v>
      </c>
      <c r="I353" s="163" t="s">
        <v>448</v>
      </c>
      <c r="J353" s="163" t="s">
        <v>448</v>
      </c>
    </row>
    <row r="354" spans="1:10" ht="12.75">
      <c r="A354" s="160" t="s">
        <v>243</v>
      </c>
      <c r="B354" s="160" t="s">
        <v>454</v>
      </c>
      <c r="C354" s="162">
        <v>67</v>
      </c>
      <c r="D354" s="160" t="s">
        <v>381</v>
      </c>
      <c r="E354" s="160">
        <f t="shared" si="10"/>
        <v>6</v>
      </c>
      <c r="F354" s="164">
        <v>0.3333333333333333</v>
      </c>
      <c r="G354" s="164">
        <f t="shared" si="11"/>
        <v>0.5416666666666666</v>
      </c>
      <c r="H354" s="162">
        <v>5</v>
      </c>
      <c r="I354" s="163" t="s">
        <v>448</v>
      </c>
      <c r="J354" s="163" t="s">
        <v>448</v>
      </c>
    </row>
    <row r="355" spans="1:10" ht="12.75">
      <c r="A355" s="160" t="s">
        <v>45</v>
      </c>
      <c r="B355" s="160" t="s">
        <v>455</v>
      </c>
      <c r="C355" s="166" t="s">
        <v>60</v>
      </c>
      <c r="D355" s="160" t="s">
        <v>13</v>
      </c>
      <c r="E355" s="160">
        <f t="shared" si="10"/>
        <v>1</v>
      </c>
      <c r="F355" s="164">
        <v>0.375</v>
      </c>
      <c r="G355" s="164">
        <f t="shared" si="11"/>
        <v>0.5</v>
      </c>
      <c r="H355" s="162">
        <v>3</v>
      </c>
      <c r="I355" s="163" t="s">
        <v>456</v>
      </c>
      <c r="J355" s="160" t="s">
        <v>457</v>
      </c>
    </row>
    <row r="356" spans="1:10" ht="12.75">
      <c r="A356" s="160" t="s">
        <v>45</v>
      </c>
      <c r="B356" s="160" t="s">
        <v>455</v>
      </c>
      <c r="C356" s="166" t="s">
        <v>16</v>
      </c>
      <c r="D356" s="160" t="s">
        <v>36</v>
      </c>
      <c r="E356" s="160">
        <f t="shared" si="10"/>
        <v>3</v>
      </c>
      <c r="F356" s="164">
        <v>0.5625</v>
      </c>
      <c r="G356" s="164">
        <f t="shared" si="11"/>
        <v>0.6875</v>
      </c>
      <c r="H356" s="162">
        <v>3</v>
      </c>
      <c r="I356" s="163" t="s">
        <v>456</v>
      </c>
      <c r="J356" s="160" t="s">
        <v>457</v>
      </c>
    </row>
    <row r="357" spans="1:10" ht="12.75">
      <c r="A357" s="160" t="s">
        <v>10</v>
      </c>
      <c r="B357" s="160" t="s">
        <v>458</v>
      </c>
      <c r="C357" s="166" t="s">
        <v>207</v>
      </c>
      <c r="D357" s="160" t="s">
        <v>13</v>
      </c>
      <c r="E357" s="160">
        <f t="shared" si="10"/>
        <v>1</v>
      </c>
      <c r="F357" s="164">
        <v>0.3125</v>
      </c>
      <c r="G357" s="164">
        <f t="shared" si="11"/>
        <v>0.4375</v>
      </c>
      <c r="H357" s="162">
        <v>3</v>
      </c>
      <c r="I357" s="163" t="s">
        <v>459</v>
      </c>
      <c r="J357" s="160" t="s">
        <v>460</v>
      </c>
    </row>
    <row r="358" spans="1:10" ht="12.75">
      <c r="A358" s="160" t="s">
        <v>10</v>
      </c>
      <c r="B358" s="160" t="s">
        <v>458</v>
      </c>
      <c r="C358" s="162" t="s">
        <v>188</v>
      </c>
      <c r="D358" s="160" t="s">
        <v>36</v>
      </c>
      <c r="E358" s="160">
        <f t="shared" si="10"/>
        <v>3</v>
      </c>
      <c r="F358" s="164">
        <v>0.5833333333333334</v>
      </c>
      <c r="G358" s="164">
        <f t="shared" si="11"/>
        <v>0.7083333333333334</v>
      </c>
      <c r="H358" s="162">
        <v>3</v>
      </c>
      <c r="I358" s="163" t="s">
        <v>459</v>
      </c>
      <c r="J358" s="160" t="s">
        <v>460</v>
      </c>
    </row>
    <row r="359" spans="1:10" ht="12.75">
      <c r="A359" s="160" t="s">
        <v>10</v>
      </c>
      <c r="B359" s="160" t="s">
        <v>461</v>
      </c>
      <c r="C359" s="162" t="s">
        <v>51</v>
      </c>
      <c r="D359" s="160" t="s">
        <v>30</v>
      </c>
      <c r="E359" s="160">
        <f t="shared" si="10"/>
        <v>2</v>
      </c>
      <c r="F359" s="164">
        <v>0.3333333333333333</v>
      </c>
      <c r="G359" s="164">
        <f t="shared" si="11"/>
        <v>0.4583333333333333</v>
      </c>
      <c r="H359" s="162">
        <v>3</v>
      </c>
      <c r="I359" s="163" t="s">
        <v>459</v>
      </c>
      <c r="J359" s="160" t="s">
        <v>460</v>
      </c>
    </row>
    <row r="360" spans="1:10" ht="12.75">
      <c r="A360" s="160" t="s">
        <v>10</v>
      </c>
      <c r="B360" s="160" t="s">
        <v>461</v>
      </c>
      <c r="C360" s="162" t="s">
        <v>56</v>
      </c>
      <c r="D360" s="160" t="s">
        <v>61</v>
      </c>
      <c r="E360" s="160">
        <f t="shared" si="10"/>
        <v>4</v>
      </c>
      <c r="F360" s="164">
        <v>0.5833333333333334</v>
      </c>
      <c r="G360" s="164">
        <f t="shared" si="11"/>
        <v>0.7083333333333334</v>
      </c>
      <c r="H360" s="162">
        <v>3</v>
      </c>
      <c r="I360" s="163" t="s">
        <v>459</v>
      </c>
      <c r="J360" s="160" t="s">
        <v>460</v>
      </c>
    </row>
    <row r="361" spans="1:10" ht="12.75">
      <c r="A361" s="160" t="s">
        <v>78</v>
      </c>
      <c r="B361" s="160" t="s">
        <v>462</v>
      </c>
      <c r="C361" s="161" t="s">
        <v>51</v>
      </c>
      <c r="D361" s="160" t="s">
        <v>61</v>
      </c>
      <c r="E361" s="160">
        <f t="shared" si="10"/>
        <v>4</v>
      </c>
      <c r="F361" s="164">
        <v>0.7916666666666666</v>
      </c>
      <c r="G361" s="164">
        <f t="shared" si="11"/>
        <v>0.875</v>
      </c>
      <c r="H361" s="162">
        <v>2</v>
      </c>
      <c r="I361" s="163" t="s">
        <v>463</v>
      </c>
      <c r="J361" s="160" t="s">
        <v>464</v>
      </c>
    </row>
    <row r="362" spans="1:10" ht="12.75">
      <c r="A362" s="160" t="s">
        <v>78</v>
      </c>
      <c r="B362" s="160" t="s">
        <v>462</v>
      </c>
      <c r="C362" s="161" t="s">
        <v>188</v>
      </c>
      <c r="D362" s="160" t="s">
        <v>381</v>
      </c>
      <c r="E362" s="160">
        <f t="shared" si="10"/>
        <v>6</v>
      </c>
      <c r="F362" s="164">
        <v>0.3541666666666667</v>
      </c>
      <c r="G362" s="164">
        <f t="shared" si="11"/>
        <v>0.4166666666666667</v>
      </c>
      <c r="H362" s="162">
        <v>1.5</v>
      </c>
      <c r="I362" s="163" t="s">
        <v>463</v>
      </c>
      <c r="J362" s="160" t="s">
        <v>464</v>
      </c>
    </row>
    <row r="363" spans="1:10" ht="12.75">
      <c r="A363" s="160" t="s">
        <v>45</v>
      </c>
      <c r="B363" s="160" t="s">
        <v>465</v>
      </c>
      <c r="C363" s="162" t="s">
        <v>188</v>
      </c>
      <c r="D363" s="160" t="s">
        <v>13</v>
      </c>
      <c r="E363" s="160">
        <f t="shared" si="10"/>
        <v>1</v>
      </c>
      <c r="F363" s="164">
        <v>0.3958333333333333</v>
      </c>
      <c r="G363" s="164">
        <f t="shared" si="11"/>
        <v>0.5208333333333333</v>
      </c>
      <c r="H363" s="162">
        <v>3</v>
      </c>
      <c r="I363" s="163" t="s">
        <v>466</v>
      </c>
      <c r="J363" s="160" t="s">
        <v>467</v>
      </c>
    </row>
    <row r="364" spans="1:10" ht="12.75">
      <c r="A364" s="160" t="s">
        <v>45</v>
      </c>
      <c r="B364" s="160" t="s">
        <v>468</v>
      </c>
      <c r="C364" s="166" t="s">
        <v>98</v>
      </c>
      <c r="D364" s="160" t="s">
        <v>24</v>
      </c>
      <c r="E364" s="160">
        <f t="shared" si="10"/>
        <v>5</v>
      </c>
      <c r="F364" s="164">
        <v>0.75</v>
      </c>
      <c r="G364" s="164">
        <f t="shared" si="11"/>
        <v>0.875</v>
      </c>
      <c r="H364" s="162">
        <v>3</v>
      </c>
      <c r="I364" s="163" t="s">
        <v>469</v>
      </c>
      <c r="J364" s="160" t="s">
        <v>470</v>
      </c>
    </row>
    <row r="365" spans="1:10" ht="12.75">
      <c r="A365" s="160" t="s">
        <v>45</v>
      </c>
      <c r="B365" s="160" t="s">
        <v>468</v>
      </c>
      <c r="C365" s="166" t="s">
        <v>98</v>
      </c>
      <c r="D365" s="160" t="s">
        <v>381</v>
      </c>
      <c r="E365" s="160">
        <f t="shared" si="10"/>
        <v>6</v>
      </c>
      <c r="F365" s="164">
        <v>0.375</v>
      </c>
      <c r="G365" s="164">
        <f t="shared" si="11"/>
        <v>0.5</v>
      </c>
      <c r="H365" s="162">
        <v>3</v>
      </c>
      <c r="I365" s="163" t="s">
        <v>469</v>
      </c>
      <c r="J365" s="160" t="s">
        <v>470</v>
      </c>
    </row>
    <row r="366" spans="1:9" ht="12.75">
      <c r="A366" s="160" t="s">
        <v>326</v>
      </c>
      <c r="B366" s="160" t="s">
        <v>471</v>
      </c>
      <c r="C366" s="162" t="s">
        <v>335</v>
      </c>
      <c r="D366" s="160" t="s">
        <v>30</v>
      </c>
      <c r="E366" s="160">
        <f t="shared" si="10"/>
        <v>2</v>
      </c>
      <c r="F366" s="164">
        <v>0.3541666666666667</v>
      </c>
      <c r="G366" s="164">
        <f t="shared" si="11"/>
        <v>0.5208333333333334</v>
      </c>
      <c r="H366" s="162">
        <v>4</v>
      </c>
      <c r="I366" s="163" t="s">
        <v>472</v>
      </c>
    </row>
    <row r="367" spans="1:9" ht="12.75">
      <c r="A367" s="160" t="s">
        <v>326</v>
      </c>
      <c r="B367" s="160" t="s">
        <v>471</v>
      </c>
      <c r="C367" s="162" t="s">
        <v>29</v>
      </c>
      <c r="D367" s="160" t="s">
        <v>61</v>
      </c>
      <c r="E367" s="160">
        <f t="shared" si="10"/>
        <v>4</v>
      </c>
      <c r="F367" s="164">
        <v>0.3541666666666667</v>
      </c>
      <c r="G367" s="164">
        <f t="shared" si="11"/>
        <v>0.5208333333333334</v>
      </c>
      <c r="H367" s="162">
        <v>4</v>
      </c>
      <c r="I367" s="163" t="s">
        <v>472</v>
      </c>
    </row>
    <row r="368" spans="1:10" ht="12.75">
      <c r="A368" s="160" t="s">
        <v>78</v>
      </c>
      <c r="B368" s="160" t="s">
        <v>473</v>
      </c>
      <c r="C368" s="162" t="s">
        <v>172</v>
      </c>
      <c r="D368" s="160" t="s">
        <v>36</v>
      </c>
      <c r="E368" s="160">
        <f t="shared" si="10"/>
        <v>3</v>
      </c>
      <c r="F368" s="164">
        <v>0.5</v>
      </c>
      <c r="G368" s="164">
        <f t="shared" si="11"/>
        <v>0.625</v>
      </c>
      <c r="H368" s="162">
        <v>3</v>
      </c>
      <c r="I368" s="163" t="s">
        <v>474</v>
      </c>
      <c r="J368" s="163" t="s">
        <v>474</v>
      </c>
    </row>
    <row r="369" spans="1:10" ht="12.75">
      <c r="A369" s="160" t="s">
        <v>78</v>
      </c>
      <c r="B369" s="160" t="s">
        <v>473</v>
      </c>
      <c r="C369" s="162" t="s">
        <v>172</v>
      </c>
      <c r="D369" s="160" t="s">
        <v>61</v>
      </c>
      <c r="E369" s="160">
        <f t="shared" si="10"/>
        <v>4</v>
      </c>
      <c r="F369" s="164">
        <v>0.4791666666666667</v>
      </c>
      <c r="G369" s="164">
        <f t="shared" si="11"/>
        <v>0.5833333333333334</v>
      </c>
      <c r="H369" s="162">
        <v>2.5</v>
      </c>
      <c r="I369" s="163" t="s">
        <v>474</v>
      </c>
      <c r="J369" s="163" t="s">
        <v>474</v>
      </c>
    </row>
    <row r="370" spans="1:8" ht="12.75">
      <c r="A370" s="160" t="s">
        <v>83</v>
      </c>
      <c r="B370" s="160" t="s">
        <v>475</v>
      </c>
      <c r="C370" s="161" t="s">
        <v>114</v>
      </c>
      <c r="D370" s="160" t="s">
        <v>36</v>
      </c>
      <c r="E370" s="160">
        <f t="shared" si="10"/>
        <v>3</v>
      </c>
      <c r="F370" s="164">
        <v>0.4166666666666667</v>
      </c>
      <c r="G370" s="164">
        <f t="shared" si="11"/>
        <v>0.5</v>
      </c>
      <c r="H370" s="162">
        <v>2</v>
      </c>
    </row>
    <row r="371" spans="1:8" ht="12.75">
      <c r="A371" s="160" t="s">
        <v>83</v>
      </c>
      <c r="B371" s="160" t="s">
        <v>475</v>
      </c>
      <c r="C371" s="161" t="s">
        <v>17</v>
      </c>
      <c r="D371" s="160" t="s">
        <v>24</v>
      </c>
      <c r="E371" s="160">
        <f t="shared" si="10"/>
        <v>5</v>
      </c>
      <c r="F371" s="164">
        <v>0.4166666666666667</v>
      </c>
      <c r="G371" s="164">
        <f t="shared" si="11"/>
        <v>0.5</v>
      </c>
      <c r="H371" s="162">
        <v>2</v>
      </c>
    </row>
    <row r="372" spans="1:10" ht="12.75">
      <c r="A372" s="160" t="s">
        <v>243</v>
      </c>
      <c r="B372" s="160" t="s">
        <v>476</v>
      </c>
      <c r="C372" s="166" t="s">
        <v>450</v>
      </c>
      <c r="D372" s="160" t="s">
        <v>13</v>
      </c>
      <c r="E372" s="160">
        <f t="shared" si="10"/>
        <v>1</v>
      </c>
      <c r="F372" s="164">
        <v>0.3333333333333333</v>
      </c>
      <c r="G372" s="164">
        <f t="shared" si="11"/>
        <v>0.5</v>
      </c>
      <c r="H372" s="162">
        <v>4</v>
      </c>
      <c r="I372" s="163" t="s">
        <v>477</v>
      </c>
      <c r="J372" s="160" t="s">
        <v>478</v>
      </c>
    </row>
    <row r="373" spans="1:10" ht="12.75">
      <c r="A373" s="160" t="s">
        <v>243</v>
      </c>
      <c r="B373" s="160" t="s">
        <v>476</v>
      </c>
      <c r="C373" s="166" t="s">
        <v>450</v>
      </c>
      <c r="D373" s="160" t="s">
        <v>36</v>
      </c>
      <c r="E373" s="160">
        <f t="shared" si="10"/>
        <v>3</v>
      </c>
      <c r="F373" s="164">
        <v>0.3333333333333333</v>
      </c>
      <c r="G373" s="164">
        <f t="shared" si="11"/>
        <v>0.5</v>
      </c>
      <c r="H373" s="162">
        <v>4</v>
      </c>
      <c r="I373" s="163" t="s">
        <v>477</v>
      </c>
      <c r="J373" s="160" t="s">
        <v>478</v>
      </c>
    </row>
    <row r="374" spans="1:10" ht="12.75">
      <c r="A374" s="160" t="s">
        <v>243</v>
      </c>
      <c r="B374" s="160" t="s">
        <v>476</v>
      </c>
      <c r="C374" s="166" t="s">
        <v>450</v>
      </c>
      <c r="D374" s="160" t="s">
        <v>24</v>
      </c>
      <c r="E374" s="160">
        <f t="shared" si="10"/>
        <v>5</v>
      </c>
      <c r="F374" s="164">
        <v>0.3333333333333333</v>
      </c>
      <c r="G374" s="164">
        <f t="shared" si="11"/>
        <v>0.5</v>
      </c>
      <c r="H374" s="162">
        <v>4</v>
      </c>
      <c r="I374" s="163" t="s">
        <v>477</v>
      </c>
      <c r="J374" s="160" t="s">
        <v>478</v>
      </c>
    </row>
    <row r="375" spans="1:10" ht="12.75">
      <c r="A375" s="160" t="s">
        <v>243</v>
      </c>
      <c r="B375" s="160" t="s">
        <v>479</v>
      </c>
      <c r="C375" s="166" t="s">
        <v>190</v>
      </c>
      <c r="D375" s="160" t="s">
        <v>13</v>
      </c>
      <c r="E375" s="160">
        <f t="shared" si="10"/>
        <v>1</v>
      </c>
      <c r="F375" s="164">
        <v>0.5</v>
      </c>
      <c r="G375" s="164">
        <f t="shared" si="11"/>
        <v>0.6666666666666666</v>
      </c>
      <c r="H375" s="162">
        <v>4</v>
      </c>
      <c r="I375" s="163" t="s">
        <v>477</v>
      </c>
      <c r="J375" s="160" t="s">
        <v>478</v>
      </c>
    </row>
    <row r="376" spans="1:10" ht="12.75">
      <c r="A376" s="160" t="s">
        <v>243</v>
      </c>
      <c r="B376" s="160" t="s">
        <v>479</v>
      </c>
      <c r="C376" s="162" t="s">
        <v>190</v>
      </c>
      <c r="D376" s="160" t="s">
        <v>36</v>
      </c>
      <c r="E376" s="160">
        <f t="shared" si="10"/>
        <v>3</v>
      </c>
      <c r="F376" s="164">
        <v>0.5</v>
      </c>
      <c r="G376" s="164">
        <f t="shared" si="11"/>
        <v>0.6666666666666666</v>
      </c>
      <c r="H376" s="162">
        <v>4</v>
      </c>
      <c r="I376" s="163" t="s">
        <v>477</v>
      </c>
      <c r="J376" s="160" t="s">
        <v>478</v>
      </c>
    </row>
    <row r="377" spans="1:10" ht="12.75">
      <c r="A377" s="160" t="s">
        <v>243</v>
      </c>
      <c r="B377" s="160" t="s">
        <v>479</v>
      </c>
      <c r="C377" s="162" t="s">
        <v>190</v>
      </c>
      <c r="D377" s="160" t="s">
        <v>24</v>
      </c>
      <c r="E377" s="160">
        <f t="shared" si="10"/>
        <v>5</v>
      </c>
      <c r="F377" s="164">
        <v>0.5</v>
      </c>
      <c r="G377" s="164">
        <f t="shared" si="11"/>
        <v>0.6666666666666666</v>
      </c>
      <c r="H377" s="162">
        <v>4</v>
      </c>
      <c r="I377" s="163" t="s">
        <v>477</v>
      </c>
      <c r="J377" s="160" t="s">
        <v>478</v>
      </c>
    </row>
    <row r="378" spans="1:10" ht="12.75">
      <c r="A378" s="160" t="s">
        <v>243</v>
      </c>
      <c r="B378" s="160" t="s">
        <v>480</v>
      </c>
      <c r="C378" s="162" t="s">
        <v>481</v>
      </c>
      <c r="D378" s="160" t="s">
        <v>30</v>
      </c>
      <c r="E378" s="160">
        <f t="shared" si="10"/>
        <v>2</v>
      </c>
      <c r="F378" s="164">
        <v>0.5</v>
      </c>
      <c r="G378" s="164">
        <f t="shared" si="11"/>
        <v>0.6666666666666666</v>
      </c>
      <c r="H378" s="162">
        <v>4</v>
      </c>
      <c r="I378" s="163" t="s">
        <v>477</v>
      </c>
      <c r="J378" s="160" t="s">
        <v>478</v>
      </c>
    </row>
    <row r="379" spans="1:10" ht="12.75">
      <c r="A379" s="160" t="s">
        <v>243</v>
      </c>
      <c r="B379" s="160" t="s">
        <v>480</v>
      </c>
      <c r="C379" s="162" t="s">
        <v>481</v>
      </c>
      <c r="D379" s="160" t="s">
        <v>36</v>
      </c>
      <c r="E379" s="160">
        <f t="shared" si="10"/>
        <v>3</v>
      </c>
      <c r="F379" s="164">
        <v>0.6666666666666666</v>
      </c>
      <c r="G379" s="164">
        <f t="shared" si="11"/>
        <v>0.8333333333333333</v>
      </c>
      <c r="H379" s="162">
        <v>4</v>
      </c>
      <c r="I379" s="163" t="s">
        <v>477</v>
      </c>
      <c r="J379" s="160" t="s">
        <v>478</v>
      </c>
    </row>
    <row r="380" spans="1:10" ht="12.75">
      <c r="A380" s="160" t="s">
        <v>243</v>
      </c>
      <c r="B380" s="160" t="s">
        <v>480</v>
      </c>
      <c r="C380" s="162" t="s">
        <v>481</v>
      </c>
      <c r="D380" s="160" t="s">
        <v>24</v>
      </c>
      <c r="E380" s="160">
        <f t="shared" si="10"/>
        <v>5</v>
      </c>
      <c r="F380" s="164">
        <v>0.6666666666666666</v>
      </c>
      <c r="G380" s="164">
        <f t="shared" si="11"/>
        <v>0.8333333333333333</v>
      </c>
      <c r="H380" s="162">
        <v>4</v>
      </c>
      <c r="I380" s="163" t="s">
        <v>477</v>
      </c>
      <c r="J380" s="160" t="s">
        <v>478</v>
      </c>
    </row>
    <row r="381" spans="1:10" ht="12.75">
      <c r="A381" s="160" t="s">
        <v>243</v>
      </c>
      <c r="B381" s="160" t="s">
        <v>482</v>
      </c>
      <c r="C381" s="162" t="s">
        <v>190</v>
      </c>
      <c r="D381" s="160" t="s">
        <v>30</v>
      </c>
      <c r="E381" s="160">
        <f t="shared" si="10"/>
        <v>2</v>
      </c>
      <c r="F381" s="164">
        <v>0.6666666666666666</v>
      </c>
      <c r="G381" s="164">
        <f t="shared" si="11"/>
        <v>0.8333333333333333</v>
      </c>
      <c r="H381" s="162">
        <v>4</v>
      </c>
      <c r="I381" s="163" t="s">
        <v>477</v>
      </c>
      <c r="J381" s="160" t="s">
        <v>478</v>
      </c>
    </row>
    <row r="382" spans="1:10" ht="12.75">
      <c r="A382" s="160" t="s">
        <v>243</v>
      </c>
      <c r="B382" s="167" t="s">
        <v>482</v>
      </c>
      <c r="C382" s="161" t="s">
        <v>190</v>
      </c>
      <c r="D382" s="160" t="s">
        <v>36</v>
      </c>
      <c r="E382" s="160">
        <f t="shared" si="10"/>
        <v>3</v>
      </c>
      <c r="F382" s="164">
        <v>0.6666666666666666</v>
      </c>
      <c r="G382" s="164">
        <f t="shared" si="11"/>
        <v>0.8333333333333333</v>
      </c>
      <c r="H382" s="162">
        <v>4</v>
      </c>
      <c r="I382" s="163" t="s">
        <v>477</v>
      </c>
      <c r="J382" s="160" t="s">
        <v>478</v>
      </c>
    </row>
    <row r="383" spans="1:10" ht="12.75">
      <c r="A383" s="160" t="s">
        <v>243</v>
      </c>
      <c r="B383" s="167" t="s">
        <v>482</v>
      </c>
      <c r="C383" s="161" t="s">
        <v>190</v>
      </c>
      <c r="D383" s="160" t="s">
        <v>24</v>
      </c>
      <c r="E383" s="160">
        <f t="shared" si="10"/>
        <v>5</v>
      </c>
      <c r="F383" s="164">
        <v>0.6666666666666666</v>
      </c>
      <c r="G383" s="164">
        <f t="shared" si="11"/>
        <v>0.8333333333333333</v>
      </c>
      <c r="H383" s="162">
        <v>4</v>
      </c>
      <c r="I383" s="163" t="s">
        <v>477</v>
      </c>
      <c r="J383" s="160" t="s">
        <v>478</v>
      </c>
    </row>
    <row r="384" spans="1:10" ht="12.75">
      <c r="A384" s="160" t="s">
        <v>243</v>
      </c>
      <c r="B384" s="160" t="s">
        <v>483</v>
      </c>
      <c r="C384" s="162" t="s">
        <v>481</v>
      </c>
      <c r="D384" s="160" t="s">
        <v>30</v>
      </c>
      <c r="E384" s="160">
        <f t="shared" si="10"/>
        <v>2</v>
      </c>
      <c r="F384" s="164">
        <v>0.3333333333333333</v>
      </c>
      <c r="G384" s="164">
        <f t="shared" si="11"/>
        <v>0.5</v>
      </c>
      <c r="H384" s="162">
        <v>4</v>
      </c>
      <c r="I384" s="163" t="s">
        <v>477</v>
      </c>
      <c r="J384" s="160" t="s">
        <v>478</v>
      </c>
    </row>
    <row r="385" spans="1:10" ht="12.75">
      <c r="A385" s="160" t="s">
        <v>243</v>
      </c>
      <c r="B385" s="160" t="s">
        <v>483</v>
      </c>
      <c r="C385" s="162" t="s">
        <v>481</v>
      </c>
      <c r="D385" s="160" t="s">
        <v>61</v>
      </c>
      <c r="E385" s="160">
        <f t="shared" si="10"/>
        <v>4</v>
      </c>
      <c r="F385" s="164">
        <v>0.3333333333333333</v>
      </c>
      <c r="G385" s="164">
        <f t="shared" si="11"/>
        <v>0.5</v>
      </c>
      <c r="H385" s="162">
        <v>4</v>
      </c>
      <c r="I385" s="163" t="s">
        <v>477</v>
      </c>
      <c r="J385" s="160" t="s">
        <v>478</v>
      </c>
    </row>
    <row r="386" spans="1:10" ht="12.75">
      <c r="A386" s="160" t="s">
        <v>243</v>
      </c>
      <c r="B386" s="160" t="s">
        <v>483</v>
      </c>
      <c r="C386" s="162" t="s">
        <v>23</v>
      </c>
      <c r="D386" s="160" t="s">
        <v>24</v>
      </c>
      <c r="E386" s="160">
        <f t="shared" si="10"/>
        <v>5</v>
      </c>
      <c r="F386" s="164">
        <v>0.5</v>
      </c>
      <c r="G386" s="164">
        <f t="shared" si="11"/>
        <v>0.6666666666666666</v>
      </c>
      <c r="H386" s="162">
        <v>4</v>
      </c>
      <c r="I386" s="163" t="s">
        <v>477</v>
      </c>
      <c r="J386" s="160" t="s">
        <v>478</v>
      </c>
    </row>
    <row r="387" spans="1:10" ht="12.75">
      <c r="A387" s="160" t="s">
        <v>243</v>
      </c>
      <c r="B387" s="160" t="s">
        <v>484</v>
      </c>
      <c r="C387" s="162" t="s">
        <v>60</v>
      </c>
      <c r="D387" s="160" t="s">
        <v>13</v>
      </c>
      <c r="E387" s="160">
        <f t="shared" si="10"/>
        <v>1</v>
      </c>
      <c r="F387" s="164">
        <v>0.5</v>
      </c>
      <c r="G387" s="164">
        <f t="shared" si="11"/>
        <v>0.6666666666666666</v>
      </c>
      <c r="H387" s="162">
        <v>4</v>
      </c>
      <c r="I387" s="163" t="s">
        <v>477</v>
      </c>
      <c r="J387" s="160" t="s">
        <v>478</v>
      </c>
    </row>
    <row r="388" spans="1:10" ht="12.75">
      <c r="A388" s="160" t="s">
        <v>243</v>
      </c>
      <c r="B388" s="160" t="s">
        <v>484</v>
      </c>
      <c r="C388" s="162" t="s">
        <v>114</v>
      </c>
      <c r="D388" s="160" t="s">
        <v>36</v>
      </c>
      <c r="E388" s="160">
        <f t="shared" si="10"/>
        <v>3</v>
      </c>
      <c r="F388" s="164">
        <v>0.5</v>
      </c>
      <c r="G388" s="164">
        <f t="shared" si="11"/>
        <v>0.6666666666666666</v>
      </c>
      <c r="H388" s="162">
        <v>4</v>
      </c>
      <c r="I388" s="163" t="s">
        <v>477</v>
      </c>
      <c r="J388" s="160" t="s">
        <v>478</v>
      </c>
    </row>
    <row r="389" spans="1:10" ht="12.75">
      <c r="A389" s="160" t="s">
        <v>243</v>
      </c>
      <c r="B389" s="160" t="s">
        <v>484</v>
      </c>
      <c r="C389" s="162" t="s">
        <v>85</v>
      </c>
      <c r="D389" s="160" t="s">
        <v>24</v>
      </c>
      <c r="E389" s="160">
        <f aca="true" t="shared" si="12" ref="E389:E452">IF(D389="Lunes",1,IF(D389="Martes",2,IF(D389="Miercoles",3,IF(D389="Jueves",4,IF(D389="Viernes",5,IF(D389="Sábado",6,""))))))</f>
        <v>5</v>
      </c>
      <c r="F389" s="164">
        <v>0.5</v>
      </c>
      <c r="G389" s="164">
        <f aca="true" t="shared" si="13" ref="G389:G452">F389+IF(H389-INT(H389)=0,(INT(H389)&amp;":00"),(INT(H389)&amp;":30"))</f>
        <v>0.6666666666666666</v>
      </c>
      <c r="H389" s="162">
        <v>4</v>
      </c>
      <c r="I389" s="163" t="s">
        <v>477</v>
      </c>
      <c r="J389" s="160" t="s">
        <v>478</v>
      </c>
    </row>
    <row r="390" spans="1:10" ht="12.75">
      <c r="A390" s="160" t="s">
        <v>243</v>
      </c>
      <c r="B390" s="160" t="s">
        <v>485</v>
      </c>
      <c r="C390" s="162" t="s">
        <v>481</v>
      </c>
      <c r="D390" s="160" t="s">
        <v>13</v>
      </c>
      <c r="E390" s="160">
        <f t="shared" si="12"/>
        <v>1</v>
      </c>
      <c r="F390" s="164">
        <v>0.3333333333333333</v>
      </c>
      <c r="G390" s="164">
        <f t="shared" si="13"/>
        <v>0.5</v>
      </c>
      <c r="H390" s="162">
        <v>4</v>
      </c>
      <c r="I390" s="163" t="s">
        <v>477</v>
      </c>
      <c r="J390" s="160" t="s">
        <v>478</v>
      </c>
    </row>
    <row r="391" spans="1:10" ht="12.75">
      <c r="A391" s="160" t="s">
        <v>243</v>
      </c>
      <c r="B391" s="160" t="s">
        <v>485</v>
      </c>
      <c r="C391" s="162" t="s">
        <v>481</v>
      </c>
      <c r="D391" s="160" t="s">
        <v>36</v>
      </c>
      <c r="E391" s="160">
        <f t="shared" si="12"/>
        <v>3</v>
      </c>
      <c r="F391" s="164">
        <v>0.3333333333333333</v>
      </c>
      <c r="G391" s="164">
        <f t="shared" si="13"/>
        <v>0.5</v>
      </c>
      <c r="H391" s="162">
        <v>4</v>
      </c>
      <c r="I391" s="163" t="s">
        <v>477</v>
      </c>
      <c r="J391" s="160" t="s">
        <v>478</v>
      </c>
    </row>
    <row r="392" spans="1:10" ht="12.75">
      <c r="A392" s="160" t="s">
        <v>243</v>
      </c>
      <c r="B392" s="160" t="s">
        <v>485</v>
      </c>
      <c r="C392" s="162" t="s">
        <v>481</v>
      </c>
      <c r="D392" s="160" t="s">
        <v>24</v>
      </c>
      <c r="E392" s="160">
        <f t="shared" si="12"/>
        <v>5</v>
      </c>
      <c r="F392" s="164">
        <v>0.3333333333333333</v>
      </c>
      <c r="G392" s="164">
        <f t="shared" si="13"/>
        <v>0.5</v>
      </c>
      <c r="H392" s="162">
        <v>4</v>
      </c>
      <c r="I392" s="163" t="s">
        <v>477</v>
      </c>
      <c r="J392" s="160" t="s">
        <v>478</v>
      </c>
    </row>
    <row r="393" spans="1:10" ht="12.75">
      <c r="A393" s="160" t="s">
        <v>243</v>
      </c>
      <c r="B393" s="160" t="s">
        <v>486</v>
      </c>
      <c r="C393" s="162" t="s">
        <v>487</v>
      </c>
      <c r="D393" s="160" t="s">
        <v>13</v>
      </c>
      <c r="E393" s="160">
        <f t="shared" si="12"/>
        <v>1</v>
      </c>
      <c r="F393" s="164">
        <v>0.3333333333333333</v>
      </c>
      <c r="G393" s="164">
        <f t="shared" si="13"/>
        <v>0.5</v>
      </c>
      <c r="H393" s="162">
        <v>4</v>
      </c>
      <c r="I393" s="160" t="s">
        <v>477</v>
      </c>
      <c r="J393" s="160" t="s">
        <v>478</v>
      </c>
    </row>
    <row r="394" spans="1:10" ht="12.75">
      <c r="A394" s="160" t="s">
        <v>243</v>
      </c>
      <c r="B394" s="160" t="s">
        <v>486</v>
      </c>
      <c r="C394" s="162" t="s">
        <v>487</v>
      </c>
      <c r="D394" s="160" t="s">
        <v>36</v>
      </c>
      <c r="E394" s="160">
        <f t="shared" si="12"/>
        <v>3</v>
      </c>
      <c r="F394" s="164">
        <v>0.3333333333333333</v>
      </c>
      <c r="G394" s="164">
        <f t="shared" si="13"/>
        <v>0.5</v>
      </c>
      <c r="H394" s="162">
        <v>4</v>
      </c>
      <c r="I394" s="160" t="s">
        <v>477</v>
      </c>
      <c r="J394" s="160" t="s">
        <v>478</v>
      </c>
    </row>
    <row r="395" spans="1:10" ht="12.75">
      <c r="A395" s="160" t="s">
        <v>243</v>
      </c>
      <c r="B395" s="160" t="s">
        <v>486</v>
      </c>
      <c r="C395" s="161" t="s">
        <v>487</v>
      </c>
      <c r="D395" s="160" t="s">
        <v>24</v>
      </c>
      <c r="E395" s="160">
        <f t="shared" si="12"/>
        <v>5</v>
      </c>
      <c r="F395" s="164">
        <v>0.3333333333333333</v>
      </c>
      <c r="G395" s="164">
        <f t="shared" si="13"/>
        <v>0.5</v>
      </c>
      <c r="H395" s="162">
        <v>4</v>
      </c>
      <c r="I395" s="163" t="s">
        <v>477</v>
      </c>
      <c r="J395" s="160" t="s">
        <v>478</v>
      </c>
    </row>
    <row r="396" spans="1:10" ht="12.75">
      <c r="A396" s="160" t="s">
        <v>243</v>
      </c>
      <c r="B396" s="160" t="s">
        <v>488</v>
      </c>
      <c r="C396" s="161" t="s">
        <v>258</v>
      </c>
      <c r="D396" s="160" t="s">
        <v>13</v>
      </c>
      <c r="E396" s="160">
        <f t="shared" si="12"/>
        <v>1</v>
      </c>
      <c r="F396" s="164">
        <v>0.3333333333333333</v>
      </c>
      <c r="G396" s="164">
        <f t="shared" si="13"/>
        <v>0.5</v>
      </c>
      <c r="H396" s="162">
        <v>4</v>
      </c>
      <c r="I396" s="163" t="s">
        <v>477</v>
      </c>
      <c r="J396" s="160" t="s">
        <v>478</v>
      </c>
    </row>
    <row r="397" spans="1:10" ht="12.75">
      <c r="A397" s="160" t="s">
        <v>243</v>
      </c>
      <c r="B397" s="160" t="s">
        <v>488</v>
      </c>
      <c r="C397" s="161" t="s">
        <v>17</v>
      </c>
      <c r="D397" s="160" t="s">
        <v>36</v>
      </c>
      <c r="E397" s="160">
        <f t="shared" si="12"/>
        <v>3</v>
      </c>
      <c r="F397" s="164">
        <v>0.3333333333333333</v>
      </c>
      <c r="G397" s="164">
        <f t="shared" si="13"/>
        <v>0.5</v>
      </c>
      <c r="H397" s="162">
        <v>4</v>
      </c>
      <c r="I397" s="163" t="s">
        <v>477</v>
      </c>
      <c r="J397" s="160" t="s">
        <v>478</v>
      </c>
    </row>
    <row r="398" spans="1:10" ht="12.75">
      <c r="A398" s="160" t="s">
        <v>243</v>
      </c>
      <c r="B398" s="160" t="s">
        <v>488</v>
      </c>
      <c r="C398" s="162" t="s">
        <v>56</v>
      </c>
      <c r="D398" s="160" t="s">
        <v>24</v>
      </c>
      <c r="E398" s="160">
        <f t="shared" si="12"/>
        <v>5</v>
      </c>
      <c r="F398" s="164">
        <v>0.3333333333333333</v>
      </c>
      <c r="G398" s="164">
        <f t="shared" si="13"/>
        <v>0.5</v>
      </c>
      <c r="H398" s="162">
        <v>4</v>
      </c>
      <c r="I398" s="163" t="s">
        <v>477</v>
      </c>
      <c r="J398" s="160" t="s">
        <v>478</v>
      </c>
    </row>
    <row r="399" spans="1:10" ht="12.75">
      <c r="A399" s="160" t="s">
        <v>243</v>
      </c>
      <c r="B399" s="160" t="s">
        <v>489</v>
      </c>
      <c r="C399" s="162" t="s">
        <v>190</v>
      </c>
      <c r="D399" s="160" t="s">
        <v>13</v>
      </c>
      <c r="E399" s="160">
        <f t="shared" si="12"/>
        <v>1</v>
      </c>
      <c r="F399" s="164">
        <v>0.3333333333333333</v>
      </c>
      <c r="G399" s="164">
        <f t="shared" si="13"/>
        <v>0.5</v>
      </c>
      <c r="H399" s="162">
        <v>4</v>
      </c>
      <c r="I399" s="163" t="s">
        <v>477</v>
      </c>
      <c r="J399" s="160" t="s">
        <v>478</v>
      </c>
    </row>
    <row r="400" spans="1:10" ht="12.75">
      <c r="A400" s="160" t="s">
        <v>243</v>
      </c>
      <c r="B400" s="160" t="s">
        <v>489</v>
      </c>
      <c r="C400" s="162" t="s">
        <v>190</v>
      </c>
      <c r="D400" s="160" t="s">
        <v>36</v>
      </c>
      <c r="E400" s="160">
        <f t="shared" si="12"/>
        <v>3</v>
      </c>
      <c r="F400" s="164">
        <v>0.3333333333333333</v>
      </c>
      <c r="G400" s="164">
        <f t="shared" si="13"/>
        <v>0.5</v>
      </c>
      <c r="H400" s="162">
        <v>4</v>
      </c>
      <c r="I400" s="163" t="s">
        <v>477</v>
      </c>
      <c r="J400" s="160" t="s">
        <v>478</v>
      </c>
    </row>
    <row r="401" spans="1:10" ht="12.75">
      <c r="A401" s="160" t="s">
        <v>243</v>
      </c>
      <c r="B401" s="160" t="s">
        <v>489</v>
      </c>
      <c r="C401" s="161" t="s">
        <v>190</v>
      </c>
      <c r="D401" s="160" t="s">
        <v>24</v>
      </c>
      <c r="E401" s="160">
        <f t="shared" si="12"/>
        <v>5</v>
      </c>
      <c r="F401" s="164">
        <v>0.3333333333333333</v>
      </c>
      <c r="G401" s="164">
        <f t="shared" si="13"/>
        <v>0.5</v>
      </c>
      <c r="H401" s="162">
        <v>4</v>
      </c>
      <c r="I401" s="163" t="s">
        <v>477</v>
      </c>
      <c r="J401" s="160" t="s">
        <v>478</v>
      </c>
    </row>
    <row r="402" spans="1:10" ht="12.75">
      <c r="A402" s="160" t="s">
        <v>243</v>
      </c>
      <c r="B402" s="160" t="s">
        <v>490</v>
      </c>
      <c r="C402" s="162" t="s">
        <v>284</v>
      </c>
      <c r="D402" s="160" t="s">
        <v>30</v>
      </c>
      <c r="E402" s="160">
        <f t="shared" si="12"/>
        <v>2</v>
      </c>
      <c r="F402" s="164">
        <v>0.3333333333333333</v>
      </c>
      <c r="G402" s="164">
        <f t="shared" si="13"/>
        <v>0.5</v>
      </c>
      <c r="H402" s="162">
        <v>4</v>
      </c>
      <c r="I402" s="163" t="s">
        <v>477</v>
      </c>
      <c r="J402" s="160" t="s">
        <v>478</v>
      </c>
    </row>
    <row r="403" spans="1:10" ht="12.75">
      <c r="A403" s="160" t="s">
        <v>243</v>
      </c>
      <c r="B403" s="160" t="s">
        <v>490</v>
      </c>
      <c r="C403" s="161" t="s">
        <v>284</v>
      </c>
      <c r="D403" s="160" t="s">
        <v>61</v>
      </c>
      <c r="E403" s="160">
        <f t="shared" si="12"/>
        <v>4</v>
      </c>
      <c r="F403" s="164">
        <v>0.3333333333333333</v>
      </c>
      <c r="G403" s="164">
        <f t="shared" si="13"/>
        <v>0.5</v>
      </c>
      <c r="H403" s="162">
        <v>4</v>
      </c>
      <c r="I403" s="163" t="s">
        <v>477</v>
      </c>
      <c r="J403" s="160" t="s">
        <v>478</v>
      </c>
    </row>
    <row r="404" spans="1:10" ht="12.75">
      <c r="A404" s="160" t="s">
        <v>243</v>
      </c>
      <c r="B404" s="160" t="s">
        <v>490</v>
      </c>
      <c r="C404" s="161" t="s">
        <v>284</v>
      </c>
      <c r="D404" s="160" t="s">
        <v>24</v>
      </c>
      <c r="E404" s="160">
        <f t="shared" si="12"/>
        <v>5</v>
      </c>
      <c r="F404" s="164">
        <v>0.5</v>
      </c>
      <c r="G404" s="164">
        <f t="shared" si="13"/>
        <v>0.6666666666666666</v>
      </c>
      <c r="H404" s="162">
        <v>4</v>
      </c>
      <c r="I404" s="163" t="s">
        <v>477</v>
      </c>
      <c r="J404" s="160" t="s">
        <v>478</v>
      </c>
    </row>
    <row r="405" spans="1:10" ht="12.75">
      <c r="A405" s="160" t="s">
        <v>243</v>
      </c>
      <c r="B405" s="160" t="s">
        <v>491</v>
      </c>
      <c r="C405" s="161" t="s">
        <v>481</v>
      </c>
      <c r="D405" s="160" t="s">
        <v>13</v>
      </c>
      <c r="E405" s="160">
        <f t="shared" si="12"/>
        <v>1</v>
      </c>
      <c r="F405" s="164">
        <v>0.5</v>
      </c>
      <c r="G405" s="164">
        <f t="shared" si="13"/>
        <v>0.6666666666666666</v>
      </c>
      <c r="H405" s="162">
        <v>4</v>
      </c>
      <c r="I405" s="163" t="s">
        <v>477</v>
      </c>
      <c r="J405" s="160" t="s">
        <v>478</v>
      </c>
    </row>
    <row r="406" spans="1:10" ht="12.75">
      <c r="A406" s="160" t="s">
        <v>243</v>
      </c>
      <c r="B406" s="160" t="s">
        <v>491</v>
      </c>
      <c r="C406" s="161" t="s">
        <v>481</v>
      </c>
      <c r="D406" s="160" t="s">
        <v>36</v>
      </c>
      <c r="E406" s="160">
        <f t="shared" si="12"/>
        <v>3</v>
      </c>
      <c r="F406" s="164">
        <v>0.5</v>
      </c>
      <c r="G406" s="164">
        <f t="shared" si="13"/>
        <v>0.6666666666666666</v>
      </c>
      <c r="H406" s="162">
        <v>4</v>
      </c>
      <c r="I406" s="163" t="s">
        <v>477</v>
      </c>
      <c r="J406" s="160" t="s">
        <v>478</v>
      </c>
    </row>
    <row r="407" spans="1:10" ht="12.75">
      <c r="A407" s="160" t="s">
        <v>243</v>
      </c>
      <c r="B407" s="160" t="s">
        <v>491</v>
      </c>
      <c r="C407" s="162" t="s">
        <v>481</v>
      </c>
      <c r="D407" s="160" t="s">
        <v>24</v>
      </c>
      <c r="E407" s="160">
        <f t="shared" si="12"/>
        <v>5</v>
      </c>
      <c r="F407" s="164">
        <v>0.5</v>
      </c>
      <c r="G407" s="164">
        <f t="shared" si="13"/>
        <v>0.6666666666666666</v>
      </c>
      <c r="H407" s="162">
        <v>4</v>
      </c>
      <c r="I407" s="163" t="s">
        <v>477</v>
      </c>
      <c r="J407" s="160" t="s">
        <v>478</v>
      </c>
    </row>
    <row r="408" spans="1:10" ht="12.75">
      <c r="A408" s="160" t="s">
        <v>243</v>
      </c>
      <c r="B408" s="160" t="s">
        <v>492</v>
      </c>
      <c r="C408" s="162" t="s">
        <v>450</v>
      </c>
      <c r="D408" s="160" t="s">
        <v>13</v>
      </c>
      <c r="E408" s="160">
        <f t="shared" si="12"/>
        <v>1</v>
      </c>
      <c r="F408" s="164">
        <v>0.5</v>
      </c>
      <c r="G408" s="164">
        <f t="shared" si="13"/>
        <v>0.6666666666666666</v>
      </c>
      <c r="H408" s="162">
        <v>4</v>
      </c>
      <c r="I408" s="163" t="s">
        <v>477</v>
      </c>
      <c r="J408" s="160" t="s">
        <v>478</v>
      </c>
    </row>
    <row r="409" spans="1:10" ht="12.75">
      <c r="A409" s="160" t="s">
        <v>243</v>
      </c>
      <c r="B409" s="160" t="s">
        <v>492</v>
      </c>
      <c r="C409" s="162" t="s">
        <v>450</v>
      </c>
      <c r="D409" s="160" t="s">
        <v>36</v>
      </c>
      <c r="E409" s="160">
        <f t="shared" si="12"/>
        <v>3</v>
      </c>
      <c r="F409" s="164">
        <v>0.5</v>
      </c>
      <c r="G409" s="164">
        <f t="shared" si="13"/>
        <v>0.6666666666666666</v>
      </c>
      <c r="H409" s="162">
        <v>4</v>
      </c>
      <c r="I409" s="163" t="s">
        <v>477</v>
      </c>
      <c r="J409" s="160" t="s">
        <v>478</v>
      </c>
    </row>
    <row r="410" spans="1:10" ht="12.75">
      <c r="A410" s="160" t="s">
        <v>243</v>
      </c>
      <c r="B410" s="160" t="s">
        <v>492</v>
      </c>
      <c r="C410" s="162" t="s">
        <v>450</v>
      </c>
      <c r="D410" s="160" t="s">
        <v>24</v>
      </c>
      <c r="E410" s="160">
        <f t="shared" si="12"/>
        <v>5</v>
      </c>
      <c r="F410" s="164">
        <v>0.5</v>
      </c>
      <c r="G410" s="164">
        <f t="shared" si="13"/>
        <v>0.6666666666666666</v>
      </c>
      <c r="H410" s="162">
        <v>4</v>
      </c>
      <c r="I410" s="163" t="s">
        <v>477</v>
      </c>
      <c r="J410" s="160" t="s">
        <v>478</v>
      </c>
    </row>
    <row r="411" spans="1:10" ht="12.75">
      <c r="A411" s="160" t="s">
        <v>243</v>
      </c>
      <c r="B411" s="160" t="s">
        <v>493</v>
      </c>
      <c r="C411" s="162" t="s">
        <v>487</v>
      </c>
      <c r="D411" s="160" t="s">
        <v>13</v>
      </c>
      <c r="E411" s="160">
        <f t="shared" si="12"/>
        <v>1</v>
      </c>
      <c r="F411" s="164">
        <v>0.5</v>
      </c>
      <c r="G411" s="164">
        <f t="shared" si="13"/>
        <v>0.6666666666666666</v>
      </c>
      <c r="H411" s="162">
        <v>4</v>
      </c>
      <c r="I411" s="163" t="s">
        <v>477</v>
      </c>
      <c r="J411" s="160" t="s">
        <v>478</v>
      </c>
    </row>
    <row r="412" spans="1:10" ht="12.75">
      <c r="A412" s="160" t="s">
        <v>243</v>
      </c>
      <c r="B412" s="160" t="s">
        <v>493</v>
      </c>
      <c r="C412" s="162" t="s">
        <v>487</v>
      </c>
      <c r="D412" s="160" t="s">
        <v>36</v>
      </c>
      <c r="E412" s="160">
        <f t="shared" si="12"/>
        <v>3</v>
      </c>
      <c r="F412" s="164">
        <v>0.5</v>
      </c>
      <c r="G412" s="164">
        <f t="shared" si="13"/>
        <v>0.6666666666666666</v>
      </c>
      <c r="H412" s="162">
        <v>4</v>
      </c>
      <c r="I412" s="163" t="s">
        <v>477</v>
      </c>
      <c r="J412" s="160" t="s">
        <v>478</v>
      </c>
    </row>
    <row r="413" spans="1:10" ht="12.75">
      <c r="A413" s="160" t="s">
        <v>243</v>
      </c>
      <c r="B413" s="160" t="s">
        <v>493</v>
      </c>
      <c r="C413" s="162" t="s">
        <v>487</v>
      </c>
      <c r="D413" s="160" t="s">
        <v>24</v>
      </c>
      <c r="E413" s="160">
        <f t="shared" si="12"/>
        <v>5</v>
      </c>
      <c r="F413" s="164">
        <v>0.5</v>
      </c>
      <c r="G413" s="164">
        <f t="shared" si="13"/>
        <v>0.6666666666666666</v>
      </c>
      <c r="H413" s="162">
        <v>4</v>
      </c>
      <c r="I413" s="163" t="s">
        <v>477</v>
      </c>
      <c r="J413" s="160" t="s">
        <v>478</v>
      </c>
    </row>
    <row r="414" spans="1:10" ht="12.75">
      <c r="A414" s="160" t="s">
        <v>243</v>
      </c>
      <c r="B414" s="160" t="s">
        <v>494</v>
      </c>
      <c r="C414" s="162" t="s">
        <v>190</v>
      </c>
      <c r="D414" s="160" t="s">
        <v>30</v>
      </c>
      <c r="E414" s="160">
        <f t="shared" si="12"/>
        <v>2</v>
      </c>
      <c r="F414" s="164">
        <v>0.3333333333333333</v>
      </c>
      <c r="G414" s="164">
        <f t="shared" si="13"/>
        <v>0.5</v>
      </c>
      <c r="H414" s="162">
        <v>4</v>
      </c>
      <c r="I414" s="163" t="s">
        <v>477</v>
      </c>
      <c r="J414" s="160" t="s">
        <v>478</v>
      </c>
    </row>
    <row r="415" spans="1:10" ht="12.75">
      <c r="A415" s="160" t="s">
        <v>243</v>
      </c>
      <c r="B415" s="160" t="s">
        <v>494</v>
      </c>
      <c r="C415" s="162" t="s">
        <v>190</v>
      </c>
      <c r="D415" s="160" t="s">
        <v>61</v>
      </c>
      <c r="E415" s="160">
        <f t="shared" si="12"/>
        <v>4</v>
      </c>
      <c r="F415" s="164">
        <v>0.3333333333333333</v>
      </c>
      <c r="G415" s="164">
        <f t="shared" si="13"/>
        <v>0.5</v>
      </c>
      <c r="H415" s="162">
        <v>4</v>
      </c>
      <c r="I415" s="163" t="s">
        <v>477</v>
      </c>
      <c r="J415" s="160" t="s">
        <v>478</v>
      </c>
    </row>
    <row r="416" spans="1:10" ht="12.75">
      <c r="A416" s="160" t="s">
        <v>243</v>
      </c>
      <c r="B416" s="160" t="s">
        <v>495</v>
      </c>
      <c r="C416" s="162" t="s">
        <v>284</v>
      </c>
      <c r="D416" s="160" t="s">
        <v>30</v>
      </c>
      <c r="E416" s="160">
        <f t="shared" si="12"/>
        <v>2</v>
      </c>
      <c r="F416" s="164">
        <v>0.5</v>
      </c>
      <c r="G416" s="164">
        <f t="shared" si="13"/>
        <v>0.6666666666666666</v>
      </c>
      <c r="H416" s="162">
        <v>4</v>
      </c>
      <c r="I416" s="163" t="s">
        <v>477</v>
      </c>
      <c r="J416" s="160" t="s">
        <v>478</v>
      </c>
    </row>
    <row r="417" spans="1:10" ht="12.75">
      <c r="A417" s="160" t="s">
        <v>243</v>
      </c>
      <c r="B417" s="160" t="s">
        <v>495</v>
      </c>
      <c r="C417" s="162" t="s">
        <v>284</v>
      </c>
      <c r="D417" s="160" t="s">
        <v>61</v>
      </c>
      <c r="E417" s="160">
        <f t="shared" si="12"/>
        <v>4</v>
      </c>
      <c r="F417" s="164">
        <v>0.5</v>
      </c>
      <c r="G417" s="164">
        <f t="shared" si="13"/>
        <v>0.6666666666666666</v>
      </c>
      <c r="H417" s="162">
        <v>4</v>
      </c>
      <c r="I417" s="163" t="s">
        <v>477</v>
      </c>
      <c r="J417" s="160" t="s">
        <v>478</v>
      </c>
    </row>
    <row r="418" spans="1:10" ht="12.75">
      <c r="A418" s="160" t="s">
        <v>243</v>
      </c>
      <c r="B418" s="160" t="s">
        <v>496</v>
      </c>
      <c r="C418" s="162" t="s">
        <v>450</v>
      </c>
      <c r="D418" s="160" t="s">
        <v>13</v>
      </c>
      <c r="E418" s="160">
        <f t="shared" si="12"/>
        <v>1</v>
      </c>
      <c r="F418" s="164">
        <v>0.6666666666666666</v>
      </c>
      <c r="G418" s="164">
        <f t="shared" si="13"/>
        <v>0.8333333333333333</v>
      </c>
      <c r="H418" s="162">
        <v>4</v>
      </c>
      <c r="I418" s="163" t="s">
        <v>477</v>
      </c>
      <c r="J418" s="160" t="s">
        <v>478</v>
      </c>
    </row>
    <row r="419" spans="1:10" ht="12.75">
      <c r="A419" s="160" t="s">
        <v>243</v>
      </c>
      <c r="B419" s="160" t="s">
        <v>496</v>
      </c>
      <c r="C419" s="162" t="s">
        <v>450</v>
      </c>
      <c r="D419" s="160" t="s">
        <v>36</v>
      </c>
      <c r="E419" s="160">
        <f t="shared" si="12"/>
        <v>3</v>
      </c>
      <c r="F419" s="164">
        <v>0.6666666666666666</v>
      </c>
      <c r="G419" s="164">
        <f t="shared" si="13"/>
        <v>0.8333333333333333</v>
      </c>
      <c r="H419" s="162">
        <v>4</v>
      </c>
      <c r="I419" s="163" t="s">
        <v>477</v>
      </c>
      <c r="J419" s="160" t="s">
        <v>478</v>
      </c>
    </row>
    <row r="420" spans="1:10" ht="12.75">
      <c r="A420" s="160" t="s">
        <v>243</v>
      </c>
      <c r="B420" s="160" t="s">
        <v>497</v>
      </c>
      <c r="C420" s="162" t="s">
        <v>85</v>
      </c>
      <c r="D420" s="160" t="s">
        <v>30</v>
      </c>
      <c r="E420" s="160">
        <f t="shared" si="12"/>
        <v>2</v>
      </c>
      <c r="F420" s="164">
        <v>0.3333333333333333</v>
      </c>
      <c r="G420" s="164">
        <f t="shared" si="13"/>
        <v>0.5</v>
      </c>
      <c r="H420" s="162">
        <v>4</v>
      </c>
      <c r="I420" s="163" t="s">
        <v>477</v>
      </c>
      <c r="J420" s="160" t="s">
        <v>478</v>
      </c>
    </row>
    <row r="421" spans="1:10" ht="12.75">
      <c r="A421" s="160" t="s">
        <v>243</v>
      </c>
      <c r="B421" s="160" t="s">
        <v>497</v>
      </c>
      <c r="C421" s="162" t="s">
        <v>450</v>
      </c>
      <c r="D421" s="160" t="s">
        <v>61</v>
      </c>
      <c r="E421" s="160">
        <f t="shared" si="12"/>
        <v>4</v>
      </c>
      <c r="F421" s="164">
        <v>0.3333333333333333</v>
      </c>
      <c r="G421" s="164">
        <f t="shared" si="13"/>
        <v>0.5</v>
      </c>
      <c r="H421" s="162">
        <v>4</v>
      </c>
      <c r="I421" s="163" t="s">
        <v>477</v>
      </c>
      <c r="J421" s="160" t="s">
        <v>478</v>
      </c>
    </row>
    <row r="422" spans="1:10" ht="12.75">
      <c r="A422" s="160" t="s">
        <v>243</v>
      </c>
      <c r="B422" s="160" t="s">
        <v>498</v>
      </c>
      <c r="C422" s="162" t="s">
        <v>284</v>
      </c>
      <c r="D422" s="160" t="s">
        <v>13</v>
      </c>
      <c r="E422" s="160">
        <f t="shared" si="12"/>
        <v>1</v>
      </c>
      <c r="F422" s="164">
        <v>0.5</v>
      </c>
      <c r="G422" s="164">
        <f t="shared" si="13"/>
        <v>0.625</v>
      </c>
      <c r="H422" s="162">
        <v>3</v>
      </c>
      <c r="I422" s="163" t="s">
        <v>477</v>
      </c>
      <c r="J422" s="160" t="s">
        <v>478</v>
      </c>
    </row>
    <row r="423" spans="1:10" ht="12.75">
      <c r="A423" s="160" t="s">
        <v>243</v>
      </c>
      <c r="B423" s="160" t="s">
        <v>498</v>
      </c>
      <c r="C423" s="162" t="s">
        <v>223</v>
      </c>
      <c r="D423" s="160" t="s">
        <v>36</v>
      </c>
      <c r="E423" s="160">
        <f t="shared" si="12"/>
        <v>3</v>
      </c>
      <c r="F423" s="164">
        <v>0.5</v>
      </c>
      <c r="G423" s="164">
        <f t="shared" si="13"/>
        <v>0.625</v>
      </c>
      <c r="H423" s="162">
        <v>3</v>
      </c>
      <c r="I423" s="163" t="s">
        <v>477</v>
      </c>
      <c r="J423" s="160" t="s">
        <v>478</v>
      </c>
    </row>
    <row r="424" spans="1:10" ht="12.75">
      <c r="A424" s="160" t="s">
        <v>243</v>
      </c>
      <c r="B424" s="160" t="s">
        <v>498</v>
      </c>
      <c r="C424" s="162" t="s">
        <v>51</v>
      </c>
      <c r="D424" s="160" t="s">
        <v>24</v>
      </c>
      <c r="E424" s="160">
        <f t="shared" si="12"/>
        <v>5</v>
      </c>
      <c r="F424" s="164">
        <v>0.5</v>
      </c>
      <c r="G424" s="164">
        <f t="shared" si="13"/>
        <v>0.625</v>
      </c>
      <c r="H424" s="162">
        <v>3</v>
      </c>
      <c r="I424" s="163" t="s">
        <v>477</v>
      </c>
      <c r="J424" s="160" t="s">
        <v>478</v>
      </c>
    </row>
    <row r="425" spans="1:8" ht="12.75">
      <c r="A425" s="160" t="s">
        <v>83</v>
      </c>
      <c r="B425" s="160" t="s">
        <v>499</v>
      </c>
      <c r="C425" s="161" t="s">
        <v>88</v>
      </c>
      <c r="D425" s="160" t="s">
        <v>13</v>
      </c>
      <c r="E425" s="160">
        <f t="shared" si="12"/>
        <v>1</v>
      </c>
      <c r="F425" s="164">
        <v>0.6666666666666666</v>
      </c>
      <c r="G425" s="164">
        <f t="shared" si="13"/>
        <v>0.75</v>
      </c>
      <c r="H425" s="162">
        <v>2</v>
      </c>
    </row>
    <row r="426" spans="1:8" ht="12.75">
      <c r="A426" s="160" t="s">
        <v>83</v>
      </c>
      <c r="B426" s="160" t="s">
        <v>499</v>
      </c>
      <c r="C426" s="161" t="s">
        <v>88</v>
      </c>
      <c r="D426" s="160" t="s">
        <v>36</v>
      </c>
      <c r="E426" s="160">
        <f t="shared" si="12"/>
        <v>3</v>
      </c>
      <c r="F426" s="164">
        <v>0.6666666666666666</v>
      </c>
      <c r="G426" s="164">
        <f t="shared" si="13"/>
        <v>0.75</v>
      </c>
      <c r="H426" s="162">
        <v>2</v>
      </c>
    </row>
    <row r="427" spans="1:10" ht="12.75">
      <c r="A427" s="160" t="s">
        <v>243</v>
      </c>
      <c r="B427" s="160" t="s">
        <v>500</v>
      </c>
      <c r="C427" s="162" t="s">
        <v>305</v>
      </c>
      <c r="D427" s="160" t="s">
        <v>13</v>
      </c>
      <c r="E427" s="160">
        <f t="shared" si="12"/>
        <v>1</v>
      </c>
      <c r="F427" s="164">
        <v>0.3333333333333333</v>
      </c>
      <c r="G427" s="164">
        <f t="shared" si="13"/>
        <v>0.5</v>
      </c>
      <c r="H427" s="162">
        <v>4</v>
      </c>
      <c r="I427" s="163" t="s">
        <v>501</v>
      </c>
      <c r="J427" s="160" t="s">
        <v>502</v>
      </c>
    </row>
    <row r="428" spans="1:10" ht="12.75">
      <c r="A428" s="160" t="s">
        <v>243</v>
      </c>
      <c r="B428" s="160" t="s">
        <v>500</v>
      </c>
      <c r="C428" s="162" t="s">
        <v>305</v>
      </c>
      <c r="D428" s="160" t="s">
        <v>36</v>
      </c>
      <c r="E428" s="160">
        <f t="shared" si="12"/>
        <v>3</v>
      </c>
      <c r="F428" s="164">
        <v>0.3333333333333333</v>
      </c>
      <c r="G428" s="164">
        <f t="shared" si="13"/>
        <v>0.5</v>
      </c>
      <c r="H428" s="162">
        <v>4</v>
      </c>
      <c r="I428" s="163" t="s">
        <v>501</v>
      </c>
      <c r="J428" s="160" t="s">
        <v>502</v>
      </c>
    </row>
    <row r="429" spans="1:10" ht="12.75">
      <c r="A429" s="160" t="s">
        <v>243</v>
      </c>
      <c r="B429" s="160" t="s">
        <v>500</v>
      </c>
      <c r="C429" s="162" t="s">
        <v>305</v>
      </c>
      <c r="D429" s="160" t="s">
        <v>24</v>
      </c>
      <c r="E429" s="160">
        <f t="shared" si="12"/>
        <v>5</v>
      </c>
      <c r="F429" s="164">
        <v>0.3333333333333333</v>
      </c>
      <c r="G429" s="164">
        <f t="shared" si="13"/>
        <v>0.5</v>
      </c>
      <c r="H429" s="162">
        <v>4</v>
      </c>
      <c r="I429" s="163" t="s">
        <v>501</v>
      </c>
      <c r="J429" s="160" t="s">
        <v>502</v>
      </c>
    </row>
    <row r="430" spans="1:10" ht="12.75">
      <c r="A430" s="160" t="s">
        <v>243</v>
      </c>
      <c r="B430" s="160" t="s">
        <v>503</v>
      </c>
      <c r="C430" s="162" t="s">
        <v>113</v>
      </c>
      <c r="D430" s="160" t="s">
        <v>13</v>
      </c>
      <c r="E430" s="160">
        <f t="shared" si="12"/>
        <v>1</v>
      </c>
      <c r="F430" s="164">
        <v>0.3333333333333333</v>
      </c>
      <c r="G430" s="164">
        <f t="shared" si="13"/>
        <v>0.5</v>
      </c>
      <c r="H430" s="162">
        <v>4</v>
      </c>
      <c r="I430" s="163" t="s">
        <v>501</v>
      </c>
      <c r="J430" s="160" t="s">
        <v>502</v>
      </c>
    </row>
    <row r="431" spans="1:10" ht="12.75">
      <c r="A431" s="160" t="s">
        <v>243</v>
      </c>
      <c r="B431" s="160" t="s">
        <v>503</v>
      </c>
      <c r="C431" s="162" t="s">
        <v>68</v>
      </c>
      <c r="D431" s="160" t="s">
        <v>36</v>
      </c>
      <c r="E431" s="160">
        <f t="shared" si="12"/>
        <v>3</v>
      </c>
      <c r="F431" s="164">
        <v>0.3333333333333333</v>
      </c>
      <c r="G431" s="164">
        <f t="shared" si="13"/>
        <v>0.5</v>
      </c>
      <c r="H431" s="162">
        <v>4</v>
      </c>
      <c r="I431" s="163" t="s">
        <v>501</v>
      </c>
      <c r="J431" s="160" t="s">
        <v>502</v>
      </c>
    </row>
    <row r="432" spans="1:10" ht="12.75">
      <c r="A432" s="160" t="s">
        <v>243</v>
      </c>
      <c r="B432" s="160" t="s">
        <v>503</v>
      </c>
      <c r="C432" s="162" t="s">
        <v>12</v>
      </c>
      <c r="D432" s="160" t="s">
        <v>24</v>
      </c>
      <c r="E432" s="160">
        <f t="shared" si="12"/>
        <v>5</v>
      </c>
      <c r="F432" s="164">
        <v>0.3333333333333333</v>
      </c>
      <c r="G432" s="164">
        <f t="shared" si="13"/>
        <v>0.5</v>
      </c>
      <c r="H432" s="162">
        <v>4</v>
      </c>
      <c r="I432" s="163" t="s">
        <v>501</v>
      </c>
      <c r="J432" s="160" t="s">
        <v>502</v>
      </c>
    </row>
    <row r="433" spans="1:10" ht="12.75">
      <c r="A433" s="160" t="s">
        <v>243</v>
      </c>
      <c r="B433" s="160" t="s">
        <v>504</v>
      </c>
      <c r="C433" s="162" t="s">
        <v>172</v>
      </c>
      <c r="D433" s="160" t="s">
        <v>13</v>
      </c>
      <c r="E433" s="160">
        <f t="shared" si="12"/>
        <v>1</v>
      </c>
      <c r="F433" s="164">
        <v>0.3333333333333333</v>
      </c>
      <c r="G433" s="164">
        <f t="shared" si="13"/>
        <v>0.5</v>
      </c>
      <c r="H433" s="162">
        <v>4</v>
      </c>
      <c r="I433" s="163" t="s">
        <v>501</v>
      </c>
      <c r="J433" s="160" t="s">
        <v>502</v>
      </c>
    </row>
    <row r="434" spans="1:10" ht="12.75">
      <c r="A434" s="160" t="s">
        <v>243</v>
      </c>
      <c r="B434" s="160" t="s">
        <v>504</v>
      </c>
      <c r="C434" s="162" t="s">
        <v>172</v>
      </c>
      <c r="D434" s="160" t="s">
        <v>36</v>
      </c>
      <c r="E434" s="160">
        <f t="shared" si="12"/>
        <v>3</v>
      </c>
      <c r="F434" s="164">
        <v>0.3333333333333333</v>
      </c>
      <c r="G434" s="164">
        <f t="shared" si="13"/>
        <v>0.5</v>
      </c>
      <c r="H434" s="162">
        <v>4</v>
      </c>
      <c r="I434" s="163" t="s">
        <v>501</v>
      </c>
      <c r="J434" s="160" t="s">
        <v>502</v>
      </c>
    </row>
    <row r="435" spans="1:10" ht="12.75">
      <c r="A435" s="160" t="s">
        <v>243</v>
      </c>
      <c r="B435" s="160" t="s">
        <v>504</v>
      </c>
      <c r="C435" s="162" t="s">
        <v>172</v>
      </c>
      <c r="D435" s="160" t="s">
        <v>24</v>
      </c>
      <c r="E435" s="160">
        <f t="shared" si="12"/>
        <v>5</v>
      </c>
      <c r="F435" s="164">
        <v>0.3333333333333333</v>
      </c>
      <c r="G435" s="164">
        <f t="shared" si="13"/>
        <v>0.5</v>
      </c>
      <c r="H435" s="162">
        <v>4</v>
      </c>
      <c r="I435" s="163" t="s">
        <v>501</v>
      </c>
      <c r="J435" s="160" t="s">
        <v>502</v>
      </c>
    </row>
    <row r="436" spans="1:10" ht="12.75">
      <c r="A436" s="160" t="s">
        <v>243</v>
      </c>
      <c r="B436" s="160" t="s">
        <v>505</v>
      </c>
      <c r="C436" s="162" t="s">
        <v>142</v>
      </c>
      <c r="D436" s="160" t="s">
        <v>13</v>
      </c>
      <c r="E436" s="160">
        <f t="shared" si="12"/>
        <v>1</v>
      </c>
      <c r="F436" s="164">
        <v>0.5</v>
      </c>
      <c r="G436" s="164">
        <f t="shared" si="13"/>
        <v>0.6666666666666666</v>
      </c>
      <c r="H436" s="162">
        <v>4</v>
      </c>
      <c r="I436" s="163" t="s">
        <v>501</v>
      </c>
      <c r="J436" s="160" t="s">
        <v>502</v>
      </c>
    </row>
    <row r="437" spans="1:10" ht="12.75">
      <c r="A437" s="160" t="s">
        <v>243</v>
      </c>
      <c r="B437" s="160" t="s">
        <v>505</v>
      </c>
      <c r="C437" s="162" t="s">
        <v>142</v>
      </c>
      <c r="D437" s="160" t="s">
        <v>36</v>
      </c>
      <c r="E437" s="160">
        <f t="shared" si="12"/>
        <v>3</v>
      </c>
      <c r="F437" s="164">
        <v>0.5</v>
      </c>
      <c r="G437" s="164">
        <f t="shared" si="13"/>
        <v>0.6666666666666666</v>
      </c>
      <c r="H437" s="162">
        <v>4</v>
      </c>
      <c r="I437" s="163" t="s">
        <v>501</v>
      </c>
      <c r="J437" s="160" t="s">
        <v>502</v>
      </c>
    </row>
    <row r="438" spans="1:10" ht="12.75">
      <c r="A438" s="160" t="s">
        <v>243</v>
      </c>
      <c r="B438" s="160" t="s">
        <v>505</v>
      </c>
      <c r="C438" s="162" t="s">
        <v>142</v>
      </c>
      <c r="D438" s="160" t="s">
        <v>24</v>
      </c>
      <c r="E438" s="160">
        <f t="shared" si="12"/>
        <v>5</v>
      </c>
      <c r="F438" s="164">
        <v>0.5</v>
      </c>
      <c r="G438" s="164">
        <f t="shared" si="13"/>
        <v>0.6666666666666666</v>
      </c>
      <c r="H438" s="162">
        <v>4</v>
      </c>
      <c r="I438" s="163" t="s">
        <v>501</v>
      </c>
      <c r="J438" s="160" t="s">
        <v>502</v>
      </c>
    </row>
    <row r="439" spans="1:10" ht="12.75">
      <c r="A439" s="160" t="s">
        <v>243</v>
      </c>
      <c r="B439" s="160" t="s">
        <v>506</v>
      </c>
      <c r="C439" s="162" t="s">
        <v>305</v>
      </c>
      <c r="D439" s="160" t="s">
        <v>13</v>
      </c>
      <c r="E439" s="160">
        <f t="shared" si="12"/>
        <v>1</v>
      </c>
      <c r="F439" s="164">
        <v>0.5</v>
      </c>
      <c r="G439" s="164">
        <f t="shared" si="13"/>
        <v>0.6666666666666666</v>
      </c>
      <c r="H439" s="162">
        <v>4</v>
      </c>
      <c r="I439" s="163" t="s">
        <v>501</v>
      </c>
      <c r="J439" s="160" t="s">
        <v>502</v>
      </c>
    </row>
    <row r="440" spans="1:10" ht="12.75">
      <c r="A440" s="160" t="s">
        <v>243</v>
      </c>
      <c r="B440" s="160" t="s">
        <v>506</v>
      </c>
      <c r="C440" s="162" t="s">
        <v>305</v>
      </c>
      <c r="D440" s="160" t="s">
        <v>36</v>
      </c>
      <c r="E440" s="160">
        <f t="shared" si="12"/>
        <v>3</v>
      </c>
      <c r="F440" s="164">
        <v>0.5</v>
      </c>
      <c r="G440" s="164">
        <f t="shared" si="13"/>
        <v>0.6666666666666666</v>
      </c>
      <c r="H440" s="162">
        <v>4</v>
      </c>
      <c r="I440" s="163" t="s">
        <v>501</v>
      </c>
      <c r="J440" s="160" t="s">
        <v>502</v>
      </c>
    </row>
    <row r="441" spans="1:10" ht="12.75">
      <c r="A441" s="160" t="s">
        <v>243</v>
      </c>
      <c r="B441" s="160" t="s">
        <v>506</v>
      </c>
      <c r="C441" s="162" t="s">
        <v>305</v>
      </c>
      <c r="D441" s="160" t="s">
        <v>24</v>
      </c>
      <c r="E441" s="160">
        <f t="shared" si="12"/>
        <v>5</v>
      </c>
      <c r="F441" s="164">
        <v>0.5</v>
      </c>
      <c r="G441" s="164">
        <f t="shared" si="13"/>
        <v>0.6666666666666666</v>
      </c>
      <c r="H441" s="162">
        <v>4</v>
      </c>
      <c r="I441" s="163" t="s">
        <v>501</v>
      </c>
      <c r="J441" s="160" t="s">
        <v>502</v>
      </c>
    </row>
    <row r="442" spans="1:10" ht="12.75">
      <c r="A442" s="160" t="s">
        <v>243</v>
      </c>
      <c r="B442" s="160" t="s">
        <v>507</v>
      </c>
      <c r="C442" s="162" t="s">
        <v>142</v>
      </c>
      <c r="D442" s="160" t="s">
        <v>13</v>
      </c>
      <c r="E442" s="160">
        <f t="shared" si="12"/>
        <v>1</v>
      </c>
      <c r="F442" s="164">
        <v>0.6666666666666666</v>
      </c>
      <c r="G442" s="164">
        <f t="shared" si="13"/>
        <v>0.8333333333333333</v>
      </c>
      <c r="H442" s="162">
        <v>4</v>
      </c>
      <c r="I442" s="163" t="s">
        <v>501</v>
      </c>
      <c r="J442" s="160" t="s">
        <v>502</v>
      </c>
    </row>
    <row r="443" spans="1:10" ht="12.75">
      <c r="A443" s="160" t="s">
        <v>243</v>
      </c>
      <c r="B443" s="160" t="s">
        <v>507</v>
      </c>
      <c r="C443" s="162" t="s">
        <v>142</v>
      </c>
      <c r="D443" s="160" t="s">
        <v>36</v>
      </c>
      <c r="E443" s="160">
        <f t="shared" si="12"/>
        <v>3</v>
      </c>
      <c r="F443" s="164">
        <v>0.6666666666666666</v>
      </c>
      <c r="G443" s="164">
        <f t="shared" si="13"/>
        <v>0.8333333333333333</v>
      </c>
      <c r="H443" s="162">
        <v>4</v>
      </c>
      <c r="I443" s="163" t="s">
        <v>501</v>
      </c>
      <c r="J443" s="160" t="s">
        <v>502</v>
      </c>
    </row>
    <row r="444" spans="1:10" ht="12.75">
      <c r="A444" s="160" t="s">
        <v>243</v>
      </c>
      <c r="B444" s="160" t="s">
        <v>507</v>
      </c>
      <c r="C444" s="162" t="s">
        <v>142</v>
      </c>
      <c r="D444" s="160" t="s">
        <v>24</v>
      </c>
      <c r="E444" s="160">
        <f t="shared" si="12"/>
        <v>5</v>
      </c>
      <c r="F444" s="164">
        <v>0.6666666666666666</v>
      </c>
      <c r="G444" s="164">
        <f t="shared" si="13"/>
        <v>0.8333333333333333</v>
      </c>
      <c r="H444" s="162">
        <v>4</v>
      </c>
      <c r="I444" s="163" t="s">
        <v>501</v>
      </c>
      <c r="J444" s="160" t="s">
        <v>502</v>
      </c>
    </row>
    <row r="445" spans="1:10" ht="12.75">
      <c r="A445" s="160" t="s">
        <v>243</v>
      </c>
      <c r="B445" s="160" t="s">
        <v>508</v>
      </c>
      <c r="C445" s="162" t="s">
        <v>85</v>
      </c>
      <c r="D445" s="160" t="s">
        <v>13</v>
      </c>
      <c r="E445" s="160">
        <f t="shared" si="12"/>
        <v>1</v>
      </c>
      <c r="F445" s="164">
        <v>0.3333333333333333</v>
      </c>
      <c r="G445" s="164">
        <f t="shared" si="13"/>
        <v>0.4583333333333333</v>
      </c>
      <c r="H445" s="162">
        <v>3</v>
      </c>
      <c r="I445" s="163" t="s">
        <v>509</v>
      </c>
      <c r="J445" s="160" t="s">
        <v>510</v>
      </c>
    </row>
    <row r="446" spans="1:10" ht="12.75">
      <c r="A446" s="160" t="s">
        <v>243</v>
      </c>
      <c r="B446" s="160" t="s">
        <v>508</v>
      </c>
      <c r="C446" s="162" t="s">
        <v>487</v>
      </c>
      <c r="D446" s="160" t="s">
        <v>30</v>
      </c>
      <c r="E446" s="160">
        <f t="shared" si="12"/>
        <v>2</v>
      </c>
      <c r="F446" s="164">
        <v>0.3333333333333333</v>
      </c>
      <c r="G446" s="164">
        <f t="shared" si="13"/>
        <v>0.4583333333333333</v>
      </c>
      <c r="H446" s="162">
        <v>3</v>
      </c>
      <c r="I446" s="163" t="s">
        <v>509</v>
      </c>
      <c r="J446" s="160" t="s">
        <v>510</v>
      </c>
    </row>
    <row r="447" spans="1:10" ht="12.75">
      <c r="A447" s="160" t="s">
        <v>243</v>
      </c>
      <c r="B447" s="160" t="s">
        <v>508</v>
      </c>
      <c r="C447" s="162" t="s">
        <v>487</v>
      </c>
      <c r="D447" s="160" t="s">
        <v>61</v>
      </c>
      <c r="E447" s="160">
        <f t="shared" si="12"/>
        <v>4</v>
      </c>
      <c r="F447" s="164">
        <v>0.3333333333333333</v>
      </c>
      <c r="G447" s="164">
        <f t="shared" si="13"/>
        <v>0.4583333333333333</v>
      </c>
      <c r="H447" s="162">
        <v>3</v>
      </c>
      <c r="I447" s="163" t="s">
        <v>509</v>
      </c>
      <c r="J447" s="160" t="s">
        <v>510</v>
      </c>
    </row>
    <row r="448" spans="1:10" ht="12.75">
      <c r="A448" s="160" t="s">
        <v>243</v>
      </c>
      <c r="B448" s="160" t="s">
        <v>511</v>
      </c>
      <c r="C448" s="162" t="s">
        <v>223</v>
      </c>
      <c r="D448" s="160" t="s">
        <v>13</v>
      </c>
      <c r="E448" s="160">
        <f t="shared" si="12"/>
        <v>1</v>
      </c>
      <c r="F448" s="164">
        <v>0.3333333333333333</v>
      </c>
      <c r="G448" s="164">
        <f t="shared" si="13"/>
        <v>0.4583333333333333</v>
      </c>
      <c r="H448" s="162">
        <v>3</v>
      </c>
      <c r="I448" s="163" t="s">
        <v>509</v>
      </c>
      <c r="J448" s="160" t="s">
        <v>510</v>
      </c>
    </row>
    <row r="449" spans="1:10" ht="12.75">
      <c r="A449" s="160" t="s">
        <v>243</v>
      </c>
      <c r="B449" s="160" t="s">
        <v>511</v>
      </c>
      <c r="C449" s="162" t="s">
        <v>223</v>
      </c>
      <c r="D449" s="160" t="s">
        <v>30</v>
      </c>
      <c r="E449" s="160">
        <f t="shared" si="12"/>
        <v>2</v>
      </c>
      <c r="F449" s="164">
        <v>0.3333333333333333</v>
      </c>
      <c r="G449" s="164">
        <f t="shared" si="13"/>
        <v>0.4583333333333333</v>
      </c>
      <c r="H449" s="162">
        <v>3</v>
      </c>
      <c r="I449" s="163" t="s">
        <v>509</v>
      </c>
      <c r="J449" s="160" t="s">
        <v>510</v>
      </c>
    </row>
    <row r="450" spans="1:10" ht="12.75">
      <c r="A450" s="160" t="s">
        <v>243</v>
      </c>
      <c r="B450" s="160" t="s">
        <v>511</v>
      </c>
      <c r="C450" s="162" t="s">
        <v>223</v>
      </c>
      <c r="D450" s="160" t="s">
        <v>61</v>
      </c>
      <c r="E450" s="160">
        <f t="shared" si="12"/>
        <v>4</v>
      </c>
      <c r="F450" s="164">
        <v>0.3333333333333333</v>
      </c>
      <c r="G450" s="164">
        <f t="shared" si="13"/>
        <v>0.4583333333333333</v>
      </c>
      <c r="H450" s="162">
        <v>3</v>
      </c>
      <c r="I450" s="163" t="s">
        <v>509</v>
      </c>
      <c r="J450" s="160" t="s">
        <v>510</v>
      </c>
    </row>
    <row r="451" spans="1:10" ht="12.75">
      <c r="A451" s="160" t="s">
        <v>243</v>
      </c>
      <c r="B451" s="160" t="s">
        <v>512</v>
      </c>
      <c r="C451" s="162" t="s">
        <v>223</v>
      </c>
      <c r="D451" s="160" t="s">
        <v>13</v>
      </c>
      <c r="E451" s="160">
        <f t="shared" si="12"/>
        <v>1</v>
      </c>
      <c r="F451" s="164">
        <v>0.4583333333333333</v>
      </c>
      <c r="G451" s="164">
        <f t="shared" si="13"/>
        <v>0.5833333333333333</v>
      </c>
      <c r="H451" s="162">
        <v>3</v>
      </c>
      <c r="I451" s="163" t="s">
        <v>509</v>
      </c>
      <c r="J451" s="160" t="s">
        <v>510</v>
      </c>
    </row>
    <row r="452" spans="1:10" ht="12.75">
      <c r="A452" s="160" t="s">
        <v>243</v>
      </c>
      <c r="B452" s="160" t="s">
        <v>512</v>
      </c>
      <c r="C452" s="162" t="s">
        <v>223</v>
      </c>
      <c r="D452" s="160" t="s">
        <v>30</v>
      </c>
      <c r="E452" s="160">
        <f t="shared" si="12"/>
        <v>2</v>
      </c>
      <c r="F452" s="164">
        <v>0.4583333333333333</v>
      </c>
      <c r="G452" s="164">
        <f t="shared" si="13"/>
        <v>0.5833333333333333</v>
      </c>
      <c r="H452" s="162">
        <v>3</v>
      </c>
      <c r="I452" s="163" t="s">
        <v>509</v>
      </c>
      <c r="J452" s="160" t="s">
        <v>510</v>
      </c>
    </row>
    <row r="453" spans="1:10" ht="12.75">
      <c r="A453" s="160" t="s">
        <v>243</v>
      </c>
      <c r="B453" s="160" t="s">
        <v>512</v>
      </c>
      <c r="C453" s="162" t="s">
        <v>223</v>
      </c>
      <c r="D453" s="160" t="s">
        <v>61</v>
      </c>
      <c r="E453" s="160">
        <f aca="true" t="shared" si="14" ref="E453:E516">IF(D453="Lunes",1,IF(D453="Martes",2,IF(D453="Miercoles",3,IF(D453="Jueves",4,IF(D453="Viernes",5,IF(D453="Sábado",6,""))))))</f>
        <v>4</v>
      </c>
      <c r="F453" s="164">
        <v>0.4583333333333333</v>
      </c>
      <c r="G453" s="164">
        <f aca="true" t="shared" si="15" ref="G453:G516">F453+IF(H453-INT(H453)=0,(INT(H453)&amp;":00"),(INT(H453)&amp;":30"))</f>
        <v>0.5833333333333333</v>
      </c>
      <c r="H453" s="162">
        <v>3</v>
      </c>
      <c r="I453" s="163" t="s">
        <v>509</v>
      </c>
      <c r="J453" s="160" t="s">
        <v>510</v>
      </c>
    </row>
    <row r="454" spans="1:10" ht="12.75">
      <c r="A454" s="160" t="s">
        <v>243</v>
      </c>
      <c r="B454" s="160" t="s">
        <v>513</v>
      </c>
      <c r="C454" s="162" t="s">
        <v>12</v>
      </c>
      <c r="D454" s="160" t="s">
        <v>13</v>
      </c>
      <c r="E454" s="160">
        <f t="shared" si="14"/>
        <v>1</v>
      </c>
      <c r="F454" s="164">
        <v>0.5208333333333334</v>
      </c>
      <c r="G454" s="164">
        <f t="shared" si="15"/>
        <v>0.6458333333333334</v>
      </c>
      <c r="H454" s="162">
        <v>3</v>
      </c>
      <c r="I454" s="163" t="s">
        <v>509</v>
      </c>
      <c r="J454" s="160" t="s">
        <v>510</v>
      </c>
    </row>
    <row r="455" spans="1:10" ht="12.75">
      <c r="A455" s="160" t="s">
        <v>243</v>
      </c>
      <c r="B455" s="160" t="s">
        <v>513</v>
      </c>
      <c r="C455" s="162" t="s">
        <v>487</v>
      </c>
      <c r="D455" s="160" t="s">
        <v>30</v>
      </c>
      <c r="E455" s="160">
        <f t="shared" si="14"/>
        <v>2</v>
      </c>
      <c r="F455" s="164">
        <v>0.5208333333333334</v>
      </c>
      <c r="G455" s="164">
        <f t="shared" si="15"/>
        <v>0.6458333333333334</v>
      </c>
      <c r="H455" s="162">
        <v>3</v>
      </c>
      <c r="I455" s="163" t="s">
        <v>509</v>
      </c>
      <c r="J455" s="160" t="s">
        <v>510</v>
      </c>
    </row>
    <row r="456" spans="1:10" ht="12.75">
      <c r="A456" s="160" t="s">
        <v>243</v>
      </c>
      <c r="B456" s="160" t="s">
        <v>513</v>
      </c>
      <c r="C456" s="162" t="s">
        <v>487</v>
      </c>
      <c r="D456" s="160" t="s">
        <v>61</v>
      </c>
      <c r="E456" s="160">
        <f t="shared" si="14"/>
        <v>4</v>
      </c>
      <c r="F456" s="164">
        <v>0.5208333333333334</v>
      </c>
      <c r="G456" s="164">
        <f t="shared" si="15"/>
        <v>0.6458333333333334</v>
      </c>
      <c r="H456" s="162">
        <v>3</v>
      </c>
      <c r="I456" s="163" t="s">
        <v>509</v>
      </c>
      <c r="J456" s="160" t="s">
        <v>510</v>
      </c>
    </row>
    <row r="457" spans="1:10" ht="12.75">
      <c r="A457" s="160" t="s">
        <v>243</v>
      </c>
      <c r="B457" s="160" t="s">
        <v>514</v>
      </c>
      <c r="C457" s="162" t="s">
        <v>172</v>
      </c>
      <c r="D457" s="160" t="s">
        <v>13</v>
      </c>
      <c r="E457" s="160">
        <f t="shared" si="14"/>
        <v>1</v>
      </c>
      <c r="F457" s="164">
        <v>0.5833333333333334</v>
      </c>
      <c r="G457" s="164">
        <f t="shared" si="15"/>
        <v>0.7083333333333334</v>
      </c>
      <c r="H457" s="162">
        <v>3</v>
      </c>
      <c r="I457" s="163" t="s">
        <v>509</v>
      </c>
      <c r="J457" s="160" t="s">
        <v>510</v>
      </c>
    </row>
    <row r="458" spans="1:10" ht="12.75">
      <c r="A458" s="160" t="s">
        <v>243</v>
      </c>
      <c r="B458" s="160" t="s">
        <v>514</v>
      </c>
      <c r="C458" s="162" t="s">
        <v>12</v>
      </c>
      <c r="D458" s="160" t="s">
        <v>30</v>
      </c>
      <c r="E458" s="160">
        <f t="shared" si="14"/>
        <v>2</v>
      </c>
      <c r="F458" s="164">
        <v>0.5833333333333334</v>
      </c>
      <c r="G458" s="164">
        <f t="shared" si="15"/>
        <v>0.7083333333333334</v>
      </c>
      <c r="H458" s="162">
        <v>3</v>
      </c>
      <c r="I458" s="163" t="s">
        <v>509</v>
      </c>
      <c r="J458" s="160" t="s">
        <v>510</v>
      </c>
    </row>
    <row r="459" spans="1:10" ht="12.75">
      <c r="A459" s="160" t="s">
        <v>243</v>
      </c>
      <c r="B459" s="160" t="s">
        <v>514</v>
      </c>
      <c r="C459" s="162" t="s">
        <v>190</v>
      </c>
      <c r="D459" s="160" t="s">
        <v>61</v>
      </c>
      <c r="E459" s="160">
        <f t="shared" si="14"/>
        <v>4</v>
      </c>
      <c r="F459" s="164">
        <v>0.5833333333333334</v>
      </c>
      <c r="G459" s="164">
        <f t="shared" si="15"/>
        <v>0.7083333333333334</v>
      </c>
      <c r="H459" s="162">
        <v>3</v>
      </c>
      <c r="I459" s="163" t="s">
        <v>509</v>
      </c>
      <c r="J459" s="160" t="s">
        <v>510</v>
      </c>
    </row>
    <row r="460" spans="1:10" ht="12.75">
      <c r="A460" s="160" t="s">
        <v>243</v>
      </c>
      <c r="B460" s="160" t="s">
        <v>515</v>
      </c>
      <c r="C460" s="162" t="s">
        <v>207</v>
      </c>
      <c r="D460" s="160" t="s">
        <v>13</v>
      </c>
      <c r="E460" s="160">
        <f t="shared" si="14"/>
        <v>1</v>
      </c>
      <c r="F460" s="164">
        <v>0.7083333333333334</v>
      </c>
      <c r="G460" s="164">
        <f t="shared" si="15"/>
        <v>0.8333333333333334</v>
      </c>
      <c r="H460" s="162">
        <v>3</v>
      </c>
      <c r="I460" s="163" t="s">
        <v>509</v>
      </c>
      <c r="J460" s="160" t="s">
        <v>510</v>
      </c>
    </row>
    <row r="461" spans="1:10" ht="12.75">
      <c r="A461" s="160" t="s">
        <v>243</v>
      </c>
      <c r="B461" s="160" t="s">
        <v>515</v>
      </c>
      <c r="C461" s="162" t="s">
        <v>207</v>
      </c>
      <c r="D461" s="160" t="s">
        <v>30</v>
      </c>
      <c r="E461" s="160">
        <f t="shared" si="14"/>
        <v>2</v>
      </c>
      <c r="F461" s="164">
        <v>0.7083333333333334</v>
      </c>
      <c r="G461" s="164">
        <f t="shared" si="15"/>
        <v>0.8333333333333334</v>
      </c>
      <c r="H461" s="162">
        <v>3</v>
      </c>
      <c r="I461" s="163" t="s">
        <v>509</v>
      </c>
      <c r="J461" s="160" t="s">
        <v>510</v>
      </c>
    </row>
    <row r="462" spans="1:10" ht="12.75">
      <c r="A462" s="160" t="s">
        <v>243</v>
      </c>
      <c r="B462" s="160" t="s">
        <v>515</v>
      </c>
      <c r="C462" s="162" t="s">
        <v>114</v>
      </c>
      <c r="D462" s="160" t="s">
        <v>61</v>
      </c>
      <c r="E462" s="160">
        <f t="shared" si="14"/>
        <v>4</v>
      </c>
      <c r="F462" s="164">
        <v>0.7083333333333334</v>
      </c>
      <c r="G462" s="164">
        <f t="shared" si="15"/>
        <v>0.8333333333333334</v>
      </c>
      <c r="H462" s="162">
        <v>3</v>
      </c>
      <c r="I462" s="163" t="s">
        <v>509</v>
      </c>
      <c r="J462" s="160" t="s">
        <v>510</v>
      </c>
    </row>
    <row r="463" spans="1:10" ht="12.75">
      <c r="A463" s="160" t="s">
        <v>243</v>
      </c>
      <c r="B463" s="160" t="s">
        <v>516</v>
      </c>
      <c r="C463" s="162" t="s">
        <v>487</v>
      </c>
      <c r="D463" s="160" t="s">
        <v>13</v>
      </c>
      <c r="E463" s="160">
        <f t="shared" si="14"/>
        <v>1</v>
      </c>
      <c r="F463" s="164">
        <v>0.7083333333333334</v>
      </c>
      <c r="G463" s="164">
        <f t="shared" si="15"/>
        <v>0.8333333333333334</v>
      </c>
      <c r="H463" s="162">
        <v>3</v>
      </c>
      <c r="I463" s="163" t="s">
        <v>509</v>
      </c>
      <c r="J463" s="160" t="s">
        <v>510</v>
      </c>
    </row>
    <row r="464" spans="1:10" ht="12.75">
      <c r="A464" s="160" t="s">
        <v>243</v>
      </c>
      <c r="B464" s="160" t="s">
        <v>516</v>
      </c>
      <c r="C464" s="162" t="s">
        <v>487</v>
      </c>
      <c r="D464" s="160" t="s">
        <v>30</v>
      </c>
      <c r="E464" s="160">
        <f t="shared" si="14"/>
        <v>2</v>
      </c>
      <c r="F464" s="164">
        <v>0.7083333333333334</v>
      </c>
      <c r="G464" s="164">
        <f t="shared" si="15"/>
        <v>0.8333333333333334</v>
      </c>
      <c r="H464" s="162">
        <v>3</v>
      </c>
      <c r="I464" s="163" t="s">
        <v>509</v>
      </c>
      <c r="J464" s="160" t="s">
        <v>510</v>
      </c>
    </row>
    <row r="465" spans="1:10" ht="12.75">
      <c r="A465" s="160" t="s">
        <v>243</v>
      </c>
      <c r="B465" s="160" t="s">
        <v>516</v>
      </c>
      <c r="C465" s="162" t="s">
        <v>487</v>
      </c>
      <c r="D465" s="160" t="s">
        <v>61</v>
      </c>
      <c r="E465" s="160">
        <f t="shared" si="14"/>
        <v>4</v>
      </c>
      <c r="F465" s="164">
        <v>0.7083333333333334</v>
      </c>
      <c r="G465" s="164">
        <f t="shared" si="15"/>
        <v>0.8333333333333334</v>
      </c>
      <c r="H465" s="162">
        <v>3</v>
      </c>
      <c r="I465" s="163" t="s">
        <v>509</v>
      </c>
      <c r="J465" s="160" t="s">
        <v>510</v>
      </c>
    </row>
    <row r="466" spans="1:10" ht="12.75">
      <c r="A466" s="160" t="s">
        <v>243</v>
      </c>
      <c r="B466" s="160" t="s">
        <v>517</v>
      </c>
      <c r="C466" s="162" t="s">
        <v>60</v>
      </c>
      <c r="D466" s="160" t="s">
        <v>30</v>
      </c>
      <c r="E466" s="160">
        <f t="shared" si="14"/>
        <v>2</v>
      </c>
      <c r="F466" s="164">
        <v>0.3333333333333333</v>
      </c>
      <c r="G466" s="164">
        <f t="shared" si="15"/>
        <v>0.4583333333333333</v>
      </c>
      <c r="H466" s="162">
        <v>3</v>
      </c>
      <c r="I466" s="163" t="s">
        <v>518</v>
      </c>
      <c r="J466" s="160" t="s">
        <v>519</v>
      </c>
    </row>
    <row r="467" spans="1:10" ht="12.75">
      <c r="A467" s="160" t="s">
        <v>243</v>
      </c>
      <c r="B467" s="160" t="s">
        <v>517</v>
      </c>
      <c r="C467" s="162" t="s">
        <v>56</v>
      </c>
      <c r="D467" s="160" t="s">
        <v>61</v>
      </c>
      <c r="E467" s="160">
        <f t="shared" si="14"/>
        <v>4</v>
      </c>
      <c r="F467" s="164">
        <v>0.3333333333333333</v>
      </c>
      <c r="G467" s="164">
        <f t="shared" si="15"/>
        <v>0.4583333333333333</v>
      </c>
      <c r="H467" s="162">
        <v>3</v>
      </c>
      <c r="I467" s="163" t="s">
        <v>518</v>
      </c>
      <c r="J467" s="160" t="s">
        <v>519</v>
      </c>
    </row>
    <row r="468" spans="1:10" ht="12.75">
      <c r="A468" s="160" t="s">
        <v>243</v>
      </c>
      <c r="B468" s="160" t="s">
        <v>520</v>
      </c>
      <c r="C468" s="162" t="s">
        <v>119</v>
      </c>
      <c r="D468" s="160" t="s">
        <v>30</v>
      </c>
      <c r="E468" s="160">
        <f t="shared" si="14"/>
        <v>2</v>
      </c>
      <c r="F468" s="164">
        <v>0.3333333333333333</v>
      </c>
      <c r="G468" s="164">
        <f t="shared" si="15"/>
        <v>0.4583333333333333</v>
      </c>
      <c r="H468" s="162">
        <v>3</v>
      </c>
      <c r="I468" s="163" t="s">
        <v>518</v>
      </c>
      <c r="J468" s="160" t="s">
        <v>519</v>
      </c>
    </row>
    <row r="469" spans="1:10" ht="12.75">
      <c r="A469" s="160" t="s">
        <v>243</v>
      </c>
      <c r="B469" s="160" t="s">
        <v>520</v>
      </c>
      <c r="C469" s="162" t="s">
        <v>119</v>
      </c>
      <c r="D469" s="160" t="s">
        <v>61</v>
      </c>
      <c r="E469" s="160">
        <f t="shared" si="14"/>
        <v>4</v>
      </c>
      <c r="F469" s="164">
        <v>0.3333333333333333</v>
      </c>
      <c r="G469" s="164">
        <f t="shared" si="15"/>
        <v>0.4583333333333333</v>
      </c>
      <c r="H469" s="162">
        <v>3</v>
      </c>
      <c r="I469" s="163" t="s">
        <v>518</v>
      </c>
      <c r="J469" s="160" t="s">
        <v>519</v>
      </c>
    </row>
    <row r="470" spans="1:10" ht="12.75">
      <c r="A470" s="160" t="s">
        <v>243</v>
      </c>
      <c r="B470" s="160" t="s">
        <v>521</v>
      </c>
      <c r="C470" s="162" t="s">
        <v>207</v>
      </c>
      <c r="D470" s="160" t="s">
        <v>30</v>
      </c>
      <c r="E470" s="160">
        <f t="shared" si="14"/>
        <v>2</v>
      </c>
      <c r="F470" s="164">
        <v>0.4583333333333333</v>
      </c>
      <c r="G470" s="164">
        <f t="shared" si="15"/>
        <v>0.5833333333333333</v>
      </c>
      <c r="H470" s="162">
        <v>3</v>
      </c>
      <c r="I470" s="163" t="s">
        <v>518</v>
      </c>
      <c r="J470" s="160" t="s">
        <v>519</v>
      </c>
    </row>
    <row r="471" spans="1:10" ht="12.75">
      <c r="A471" s="160" t="s">
        <v>243</v>
      </c>
      <c r="B471" s="160" t="s">
        <v>521</v>
      </c>
      <c r="C471" s="162" t="s">
        <v>207</v>
      </c>
      <c r="D471" s="160" t="s">
        <v>61</v>
      </c>
      <c r="E471" s="160">
        <f t="shared" si="14"/>
        <v>4</v>
      </c>
      <c r="F471" s="164">
        <v>0.4583333333333333</v>
      </c>
      <c r="G471" s="164">
        <f t="shared" si="15"/>
        <v>0.5833333333333333</v>
      </c>
      <c r="H471" s="162">
        <v>3</v>
      </c>
      <c r="I471" s="163" t="s">
        <v>518</v>
      </c>
      <c r="J471" s="160" t="s">
        <v>519</v>
      </c>
    </row>
    <row r="472" spans="1:9" ht="12.75">
      <c r="A472" s="160" t="s">
        <v>243</v>
      </c>
      <c r="B472" s="160" t="s">
        <v>522</v>
      </c>
      <c r="C472" s="162" t="s">
        <v>136</v>
      </c>
      <c r="D472" s="160" t="s">
        <v>30</v>
      </c>
      <c r="E472" s="160">
        <f t="shared" si="14"/>
        <v>2</v>
      </c>
      <c r="F472" s="164">
        <v>0.4583333333333333</v>
      </c>
      <c r="G472" s="164">
        <f t="shared" si="15"/>
        <v>0.5833333333333333</v>
      </c>
      <c r="H472" s="162">
        <v>3</v>
      </c>
      <c r="I472" s="163" t="s">
        <v>523</v>
      </c>
    </row>
    <row r="473" spans="1:9" ht="12.75">
      <c r="A473" s="160" t="s">
        <v>243</v>
      </c>
      <c r="B473" s="160" t="s">
        <v>522</v>
      </c>
      <c r="C473" s="162" t="s">
        <v>136</v>
      </c>
      <c r="D473" s="160" t="s">
        <v>61</v>
      </c>
      <c r="E473" s="160">
        <f t="shared" si="14"/>
        <v>4</v>
      </c>
      <c r="F473" s="164">
        <v>0.4583333333333333</v>
      </c>
      <c r="G473" s="164">
        <f t="shared" si="15"/>
        <v>0.5833333333333333</v>
      </c>
      <c r="H473" s="162">
        <v>3</v>
      </c>
      <c r="I473" s="163" t="s">
        <v>523</v>
      </c>
    </row>
    <row r="474" spans="1:9" ht="12.75">
      <c r="A474" s="160" t="s">
        <v>243</v>
      </c>
      <c r="B474" s="160" t="s">
        <v>524</v>
      </c>
      <c r="C474" s="162" t="s">
        <v>136</v>
      </c>
      <c r="D474" s="160" t="s">
        <v>61</v>
      </c>
      <c r="E474" s="160">
        <f t="shared" si="14"/>
        <v>4</v>
      </c>
      <c r="F474" s="164">
        <v>0.3333333333333333</v>
      </c>
      <c r="G474" s="164">
        <f t="shared" si="15"/>
        <v>0.4583333333333333</v>
      </c>
      <c r="H474" s="162">
        <v>3</v>
      </c>
      <c r="I474" s="163" t="s">
        <v>523</v>
      </c>
    </row>
    <row r="475" spans="1:9" ht="12.75">
      <c r="A475" s="160" t="s">
        <v>243</v>
      </c>
      <c r="B475" s="160" t="s">
        <v>525</v>
      </c>
      <c r="C475" s="162" t="s">
        <v>136</v>
      </c>
      <c r="D475" s="160" t="s">
        <v>30</v>
      </c>
      <c r="E475" s="160">
        <f t="shared" si="14"/>
        <v>2</v>
      </c>
      <c r="F475" s="164">
        <v>0.3333333333333333</v>
      </c>
      <c r="G475" s="164">
        <f t="shared" si="15"/>
        <v>0.4583333333333333</v>
      </c>
      <c r="H475" s="162">
        <v>3</v>
      </c>
      <c r="I475" s="163" t="s">
        <v>523</v>
      </c>
    </row>
    <row r="476" spans="1:9" ht="12.75">
      <c r="A476" s="160" t="s">
        <v>243</v>
      </c>
      <c r="B476" s="160" t="s">
        <v>526</v>
      </c>
      <c r="C476" s="162" t="s">
        <v>136</v>
      </c>
      <c r="D476" s="160" t="s">
        <v>30</v>
      </c>
      <c r="E476" s="160">
        <f t="shared" si="14"/>
        <v>2</v>
      </c>
      <c r="F476" s="164">
        <v>0.4583333333333333</v>
      </c>
      <c r="G476" s="164">
        <f t="shared" si="15"/>
        <v>0.5833333333333333</v>
      </c>
      <c r="H476" s="162">
        <v>3</v>
      </c>
      <c r="I476" s="163" t="s">
        <v>523</v>
      </c>
    </row>
    <row r="477" spans="1:9" ht="12.75">
      <c r="A477" s="160" t="s">
        <v>243</v>
      </c>
      <c r="B477" s="160" t="s">
        <v>526</v>
      </c>
      <c r="C477" s="162" t="s">
        <v>136</v>
      </c>
      <c r="D477" s="160" t="s">
        <v>61</v>
      </c>
      <c r="E477" s="160">
        <f t="shared" si="14"/>
        <v>4</v>
      </c>
      <c r="F477" s="164">
        <v>0.4583333333333333</v>
      </c>
      <c r="G477" s="164">
        <f t="shared" si="15"/>
        <v>0.5833333333333333</v>
      </c>
      <c r="H477" s="162">
        <v>3</v>
      </c>
      <c r="I477" s="163" t="s">
        <v>523</v>
      </c>
    </row>
    <row r="478" spans="1:9" ht="12.75">
      <c r="A478" s="160" t="s">
        <v>527</v>
      </c>
      <c r="B478" s="160" t="s">
        <v>528</v>
      </c>
      <c r="C478" s="162" t="s">
        <v>284</v>
      </c>
      <c r="D478" s="160" t="s">
        <v>13</v>
      </c>
      <c r="E478" s="160">
        <f t="shared" si="14"/>
        <v>1</v>
      </c>
      <c r="F478" s="164">
        <v>0.3333333333333333</v>
      </c>
      <c r="G478" s="164">
        <f t="shared" si="15"/>
        <v>0.41666666666666663</v>
      </c>
      <c r="H478" s="162">
        <v>2</v>
      </c>
      <c r="I478" s="163" t="s">
        <v>529</v>
      </c>
    </row>
    <row r="479" spans="1:9" ht="12.75">
      <c r="A479" s="160" t="s">
        <v>527</v>
      </c>
      <c r="B479" s="160" t="s">
        <v>528</v>
      </c>
      <c r="C479" s="162" t="s">
        <v>284</v>
      </c>
      <c r="D479" s="160" t="s">
        <v>36</v>
      </c>
      <c r="E479" s="160">
        <f t="shared" si="14"/>
        <v>3</v>
      </c>
      <c r="F479" s="164">
        <v>0.3333333333333333</v>
      </c>
      <c r="G479" s="164">
        <f t="shared" si="15"/>
        <v>0.41666666666666663</v>
      </c>
      <c r="H479" s="162">
        <v>2</v>
      </c>
      <c r="I479" s="163" t="s">
        <v>529</v>
      </c>
    </row>
    <row r="480" spans="1:9" ht="12.75">
      <c r="A480" s="160" t="s">
        <v>527</v>
      </c>
      <c r="B480" s="160" t="s">
        <v>528</v>
      </c>
      <c r="C480" s="162" t="s">
        <v>223</v>
      </c>
      <c r="D480" s="160" t="s">
        <v>24</v>
      </c>
      <c r="E480" s="160">
        <f t="shared" si="14"/>
        <v>5</v>
      </c>
      <c r="F480" s="164">
        <v>0.3333333333333333</v>
      </c>
      <c r="G480" s="164">
        <f t="shared" si="15"/>
        <v>0.41666666666666663</v>
      </c>
      <c r="H480" s="162">
        <v>2</v>
      </c>
      <c r="I480" s="163" t="s">
        <v>529</v>
      </c>
    </row>
    <row r="481" spans="1:9" ht="12.75">
      <c r="A481" s="160" t="s">
        <v>527</v>
      </c>
      <c r="B481" s="160" t="s">
        <v>530</v>
      </c>
      <c r="C481" s="162" t="s">
        <v>23</v>
      </c>
      <c r="D481" s="160" t="s">
        <v>13</v>
      </c>
      <c r="E481" s="160">
        <f t="shared" si="14"/>
        <v>1</v>
      </c>
      <c r="F481" s="164">
        <v>0.625</v>
      </c>
      <c r="G481" s="164">
        <f t="shared" si="15"/>
        <v>0.7083333333333334</v>
      </c>
      <c r="H481" s="162">
        <v>2</v>
      </c>
      <c r="I481" s="163" t="s">
        <v>529</v>
      </c>
    </row>
    <row r="482" spans="1:9" ht="12.75">
      <c r="A482" s="160" t="s">
        <v>527</v>
      </c>
      <c r="B482" s="160" t="s">
        <v>530</v>
      </c>
      <c r="C482" s="162" t="s">
        <v>23</v>
      </c>
      <c r="D482" s="160" t="s">
        <v>30</v>
      </c>
      <c r="E482" s="160">
        <f t="shared" si="14"/>
        <v>2</v>
      </c>
      <c r="F482" s="164">
        <v>0.625</v>
      </c>
      <c r="G482" s="164">
        <f t="shared" si="15"/>
        <v>0.7083333333333334</v>
      </c>
      <c r="H482" s="162">
        <v>2</v>
      </c>
      <c r="I482" s="163" t="s">
        <v>529</v>
      </c>
    </row>
    <row r="483" spans="1:9" ht="12.75">
      <c r="A483" s="160" t="s">
        <v>527</v>
      </c>
      <c r="B483" s="160" t="s">
        <v>530</v>
      </c>
      <c r="C483" s="162" t="s">
        <v>23</v>
      </c>
      <c r="D483" s="160" t="s">
        <v>61</v>
      </c>
      <c r="E483" s="160">
        <f t="shared" si="14"/>
        <v>4</v>
      </c>
      <c r="F483" s="164">
        <v>0.625</v>
      </c>
      <c r="G483" s="164">
        <f t="shared" si="15"/>
        <v>0.7083333333333334</v>
      </c>
      <c r="H483" s="162">
        <v>2</v>
      </c>
      <c r="I483" s="163" t="s">
        <v>529</v>
      </c>
    </row>
    <row r="484" spans="1:9" ht="12.75">
      <c r="A484" s="160" t="s">
        <v>527</v>
      </c>
      <c r="B484" s="160" t="s">
        <v>531</v>
      </c>
      <c r="C484" s="162" t="s">
        <v>249</v>
      </c>
      <c r="D484" s="160" t="s">
        <v>13</v>
      </c>
      <c r="E484" s="160">
        <f t="shared" si="14"/>
        <v>1</v>
      </c>
      <c r="F484" s="164">
        <v>0.625</v>
      </c>
      <c r="G484" s="164">
        <f t="shared" si="15"/>
        <v>0.7083333333333334</v>
      </c>
      <c r="H484" s="162">
        <v>2</v>
      </c>
      <c r="I484" s="163" t="s">
        <v>529</v>
      </c>
    </row>
    <row r="485" spans="1:9" ht="12.75">
      <c r="A485" s="160" t="s">
        <v>527</v>
      </c>
      <c r="B485" s="160" t="s">
        <v>531</v>
      </c>
      <c r="C485" s="162" t="s">
        <v>126</v>
      </c>
      <c r="D485" s="160" t="s">
        <v>36</v>
      </c>
      <c r="E485" s="160">
        <f t="shared" si="14"/>
        <v>3</v>
      </c>
      <c r="F485" s="164">
        <v>0.625</v>
      </c>
      <c r="G485" s="164">
        <f t="shared" si="15"/>
        <v>0.7083333333333334</v>
      </c>
      <c r="H485" s="162">
        <v>2</v>
      </c>
      <c r="I485" s="163" t="s">
        <v>529</v>
      </c>
    </row>
    <row r="486" spans="1:9" ht="12.75">
      <c r="A486" s="160" t="s">
        <v>527</v>
      </c>
      <c r="B486" s="160" t="s">
        <v>531</v>
      </c>
      <c r="C486" s="162" t="s">
        <v>126</v>
      </c>
      <c r="D486" s="160" t="s">
        <v>24</v>
      </c>
      <c r="E486" s="160">
        <f t="shared" si="14"/>
        <v>5</v>
      </c>
      <c r="F486" s="164">
        <v>0.625</v>
      </c>
      <c r="G486" s="164">
        <f t="shared" si="15"/>
        <v>0.7083333333333334</v>
      </c>
      <c r="H486" s="162">
        <v>2</v>
      </c>
      <c r="I486" s="163" t="s">
        <v>529</v>
      </c>
    </row>
    <row r="487" spans="1:9" ht="12.75">
      <c r="A487" s="160" t="s">
        <v>527</v>
      </c>
      <c r="B487" s="160" t="s">
        <v>532</v>
      </c>
      <c r="C487" s="162" t="s">
        <v>223</v>
      </c>
      <c r="D487" s="160" t="s">
        <v>13</v>
      </c>
      <c r="E487" s="160">
        <f t="shared" si="14"/>
        <v>1</v>
      </c>
      <c r="F487" s="164">
        <v>0.625</v>
      </c>
      <c r="G487" s="164">
        <f t="shared" si="15"/>
        <v>0.7083333333333334</v>
      </c>
      <c r="H487" s="162">
        <v>2</v>
      </c>
      <c r="I487" s="163" t="s">
        <v>529</v>
      </c>
    </row>
    <row r="488" spans="1:9" ht="12.75">
      <c r="A488" s="160" t="s">
        <v>527</v>
      </c>
      <c r="B488" s="160" t="s">
        <v>532</v>
      </c>
      <c r="C488" s="162" t="s">
        <v>23</v>
      </c>
      <c r="D488" s="160" t="s">
        <v>36</v>
      </c>
      <c r="E488" s="160">
        <f t="shared" si="14"/>
        <v>3</v>
      </c>
      <c r="F488" s="164">
        <v>0.625</v>
      </c>
      <c r="G488" s="164">
        <f t="shared" si="15"/>
        <v>0.7083333333333334</v>
      </c>
      <c r="H488" s="162">
        <v>2</v>
      </c>
      <c r="I488" s="163" t="s">
        <v>529</v>
      </c>
    </row>
    <row r="489" spans="1:9" ht="12.75">
      <c r="A489" s="160" t="s">
        <v>527</v>
      </c>
      <c r="B489" s="160" t="s">
        <v>532</v>
      </c>
      <c r="C489" s="162" t="s">
        <v>223</v>
      </c>
      <c r="D489" s="160" t="s">
        <v>24</v>
      </c>
      <c r="E489" s="160">
        <f t="shared" si="14"/>
        <v>5</v>
      </c>
      <c r="F489" s="164">
        <v>0.625</v>
      </c>
      <c r="G489" s="164">
        <f t="shared" si="15"/>
        <v>0.7083333333333334</v>
      </c>
      <c r="H489" s="162">
        <v>2</v>
      </c>
      <c r="I489" s="163" t="s">
        <v>529</v>
      </c>
    </row>
    <row r="490" spans="1:9" ht="12.75">
      <c r="A490" s="160" t="s">
        <v>527</v>
      </c>
      <c r="B490" s="160" t="s">
        <v>533</v>
      </c>
      <c r="C490" s="162" t="s">
        <v>284</v>
      </c>
      <c r="D490" s="160" t="s">
        <v>13</v>
      </c>
      <c r="E490" s="160">
        <f t="shared" si="14"/>
        <v>1</v>
      </c>
      <c r="F490" s="164">
        <v>0.6666666666666666</v>
      </c>
      <c r="G490" s="164">
        <f t="shared" si="15"/>
        <v>0.75</v>
      </c>
      <c r="H490" s="162">
        <v>2</v>
      </c>
      <c r="I490" s="163" t="s">
        <v>529</v>
      </c>
    </row>
    <row r="491" spans="1:9" ht="12.75">
      <c r="A491" s="160" t="s">
        <v>527</v>
      </c>
      <c r="B491" s="160" t="s">
        <v>533</v>
      </c>
      <c r="C491" s="162" t="s">
        <v>341</v>
      </c>
      <c r="D491" s="160" t="s">
        <v>36</v>
      </c>
      <c r="E491" s="160">
        <f t="shared" si="14"/>
        <v>3</v>
      </c>
      <c r="F491" s="164">
        <v>0.6666666666666666</v>
      </c>
      <c r="G491" s="164">
        <f t="shared" si="15"/>
        <v>0.75</v>
      </c>
      <c r="H491" s="162">
        <v>2</v>
      </c>
      <c r="I491" s="163" t="s">
        <v>529</v>
      </c>
    </row>
    <row r="492" spans="1:9" ht="12.75">
      <c r="A492" s="160" t="s">
        <v>527</v>
      </c>
      <c r="B492" s="160" t="s">
        <v>533</v>
      </c>
      <c r="C492" s="162" t="s">
        <v>341</v>
      </c>
      <c r="D492" s="160" t="s">
        <v>24</v>
      </c>
      <c r="E492" s="160">
        <f t="shared" si="14"/>
        <v>5</v>
      </c>
      <c r="F492" s="164">
        <v>0.6666666666666666</v>
      </c>
      <c r="G492" s="164">
        <f t="shared" si="15"/>
        <v>0.75</v>
      </c>
      <c r="H492" s="162">
        <v>2</v>
      </c>
      <c r="I492" s="163" t="s">
        <v>529</v>
      </c>
    </row>
    <row r="493" spans="1:9" ht="12.75">
      <c r="A493" s="160" t="s">
        <v>527</v>
      </c>
      <c r="B493" s="160" t="s">
        <v>534</v>
      </c>
      <c r="C493" s="162" t="s">
        <v>56</v>
      </c>
      <c r="D493" s="160" t="s">
        <v>13</v>
      </c>
      <c r="E493" s="160">
        <f t="shared" si="14"/>
        <v>1</v>
      </c>
      <c r="F493" s="164">
        <v>0.7083333333333334</v>
      </c>
      <c r="G493" s="164">
        <f t="shared" si="15"/>
        <v>0.7916666666666667</v>
      </c>
      <c r="H493" s="162">
        <v>2</v>
      </c>
      <c r="I493" s="163" t="s">
        <v>529</v>
      </c>
    </row>
    <row r="494" spans="1:9" ht="12.75">
      <c r="A494" s="160" t="s">
        <v>527</v>
      </c>
      <c r="B494" s="160" t="s">
        <v>534</v>
      </c>
      <c r="C494" s="162" t="s">
        <v>56</v>
      </c>
      <c r="D494" s="160" t="s">
        <v>36</v>
      </c>
      <c r="E494" s="160">
        <f t="shared" si="14"/>
        <v>3</v>
      </c>
      <c r="F494" s="164">
        <v>0.7083333333333334</v>
      </c>
      <c r="G494" s="164">
        <f t="shared" si="15"/>
        <v>0.7916666666666667</v>
      </c>
      <c r="H494" s="162">
        <v>2</v>
      </c>
      <c r="I494" s="163" t="s">
        <v>529</v>
      </c>
    </row>
    <row r="495" spans="1:9" ht="12.75">
      <c r="A495" s="160" t="s">
        <v>527</v>
      </c>
      <c r="B495" s="160" t="s">
        <v>534</v>
      </c>
      <c r="C495" s="162" t="s">
        <v>56</v>
      </c>
      <c r="D495" s="160" t="s">
        <v>24</v>
      </c>
      <c r="E495" s="160">
        <f t="shared" si="14"/>
        <v>5</v>
      </c>
      <c r="F495" s="164">
        <v>0.7083333333333334</v>
      </c>
      <c r="G495" s="164">
        <f t="shared" si="15"/>
        <v>0.7916666666666667</v>
      </c>
      <c r="H495" s="162">
        <v>2</v>
      </c>
      <c r="I495" s="163" t="s">
        <v>529</v>
      </c>
    </row>
    <row r="496" spans="1:9" ht="12.75">
      <c r="A496" s="160" t="s">
        <v>527</v>
      </c>
      <c r="B496" s="160" t="s">
        <v>535</v>
      </c>
      <c r="C496" s="162" t="s">
        <v>450</v>
      </c>
      <c r="D496" s="160" t="s">
        <v>30</v>
      </c>
      <c r="E496" s="160">
        <f t="shared" si="14"/>
        <v>2</v>
      </c>
      <c r="F496" s="164">
        <v>0.7083333333333334</v>
      </c>
      <c r="G496" s="164">
        <f t="shared" si="15"/>
        <v>0.7916666666666667</v>
      </c>
      <c r="H496" s="162">
        <v>2</v>
      </c>
      <c r="I496" s="163" t="s">
        <v>529</v>
      </c>
    </row>
    <row r="497" spans="1:9" ht="12.75">
      <c r="A497" s="160" t="s">
        <v>527</v>
      </c>
      <c r="B497" s="160" t="s">
        <v>535</v>
      </c>
      <c r="C497" s="162" t="s">
        <v>450</v>
      </c>
      <c r="D497" s="160" t="s">
        <v>61</v>
      </c>
      <c r="E497" s="160">
        <f t="shared" si="14"/>
        <v>4</v>
      </c>
      <c r="F497" s="164">
        <v>0.7083333333333334</v>
      </c>
      <c r="G497" s="164">
        <f t="shared" si="15"/>
        <v>0.7916666666666667</v>
      </c>
      <c r="H497" s="162">
        <v>2</v>
      </c>
      <c r="I497" s="163" t="s">
        <v>529</v>
      </c>
    </row>
    <row r="498" spans="1:9" ht="12.75">
      <c r="A498" s="160" t="s">
        <v>527</v>
      </c>
      <c r="B498" s="160" t="s">
        <v>535</v>
      </c>
      <c r="C498" s="162" t="s">
        <v>450</v>
      </c>
      <c r="D498" s="160" t="s">
        <v>24</v>
      </c>
      <c r="E498" s="160">
        <f t="shared" si="14"/>
        <v>5</v>
      </c>
      <c r="F498" s="164">
        <v>0.7083333333333334</v>
      </c>
      <c r="G498" s="164">
        <f t="shared" si="15"/>
        <v>0.7916666666666667</v>
      </c>
      <c r="H498" s="162">
        <v>2</v>
      </c>
      <c r="I498" s="163" t="s">
        <v>529</v>
      </c>
    </row>
    <row r="499" spans="1:9" ht="12.75">
      <c r="A499" s="160" t="s">
        <v>527</v>
      </c>
      <c r="B499" s="160" t="s">
        <v>537</v>
      </c>
      <c r="C499" s="162" t="s">
        <v>113</v>
      </c>
      <c r="D499" s="160" t="s">
        <v>30</v>
      </c>
      <c r="E499" s="160">
        <f t="shared" si="14"/>
        <v>2</v>
      </c>
      <c r="F499" s="164">
        <v>0.3333333333333333</v>
      </c>
      <c r="G499" s="164">
        <f t="shared" si="15"/>
        <v>0.41666666666666663</v>
      </c>
      <c r="H499" s="162">
        <v>2</v>
      </c>
      <c r="I499" s="163" t="s">
        <v>529</v>
      </c>
    </row>
    <row r="500" spans="1:9" ht="12.75">
      <c r="A500" s="160" t="s">
        <v>527</v>
      </c>
      <c r="B500" s="160" t="s">
        <v>537</v>
      </c>
      <c r="C500" s="162" t="s">
        <v>341</v>
      </c>
      <c r="D500" s="160" t="s">
        <v>61</v>
      </c>
      <c r="E500" s="160">
        <f t="shared" si="14"/>
        <v>4</v>
      </c>
      <c r="F500" s="164">
        <v>0.3333333333333333</v>
      </c>
      <c r="G500" s="164">
        <f t="shared" si="15"/>
        <v>0.41666666666666663</v>
      </c>
      <c r="H500" s="162">
        <v>2</v>
      </c>
      <c r="I500" s="163" t="s">
        <v>529</v>
      </c>
    </row>
    <row r="501" spans="1:9" ht="12.75">
      <c r="A501" s="160" t="s">
        <v>527</v>
      </c>
      <c r="B501" s="160" t="s">
        <v>537</v>
      </c>
      <c r="C501" s="162" t="s">
        <v>16</v>
      </c>
      <c r="D501" s="160" t="s">
        <v>24</v>
      </c>
      <c r="E501" s="160">
        <f t="shared" si="14"/>
        <v>5</v>
      </c>
      <c r="F501" s="164">
        <v>0.3333333333333333</v>
      </c>
      <c r="G501" s="164">
        <f t="shared" si="15"/>
        <v>0.41666666666666663</v>
      </c>
      <c r="H501" s="162">
        <v>2</v>
      </c>
      <c r="I501" s="163" t="s">
        <v>529</v>
      </c>
    </row>
    <row r="502" spans="1:9" ht="12.75">
      <c r="A502" s="160" t="s">
        <v>527</v>
      </c>
      <c r="B502" s="160" t="s">
        <v>536</v>
      </c>
      <c r="C502" s="162" t="s">
        <v>341</v>
      </c>
      <c r="D502" s="160" t="s">
        <v>13</v>
      </c>
      <c r="E502" s="160">
        <f t="shared" si="14"/>
        <v>1</v>
      </c>
      <c r="F502" s="164">
        <v>0.3333333333333333</v>
      </c>
      <c r="G502" s="164">
        <f t="shared" si="15"/>
        <v>0.41666666666666663</v>
      </c>
      <c r="H502" s="162">
        <v>2</v>
      </c>
      <c r="I502" s="163" t="s">
        <v>529</v>
      </c>
    </row>
    <row r="503" spans="1:9" ht="12.75">
      <c r="A503" s="160" t="s">
        <v>527</v>
      </c>
      <c r="B503" s="160" t="s">
        <v>536</v>
      </c>
      <c r="C503" s="162" t="s">
        <v>341</v>
      </c>
      <c r="D503" s="160" t="s">
        <v>36</v>
      </c>
      <c r="E503" s="160">
        <f t="shared" si="14"/>
        <v>3</v>
      </c>
      <c r="F503" s="164">
        <v>0.3333333333333333</v>
      </c>
      <c r="G503" s="164">
        <f t="shared" si="15"/>
        <v>0.41666666666666663</v>
      </c>
      <c r="H503" s="162">
        <v>2</v>
      </c>
      <c r="I503" s="163" t="s">
        <v>529</v>
      </c>
    </row>
    <row r="504" spans="1:9" ht="12.75">
      <c r="A504" s="160" t="s">
        <v>527</v>
      </c>
      <c r="B504" s="160" t="s">
        <v>536</v>
      </c>
      <c r="C504" s="162" t="s">
        <v>341</v>
      </c>
      <c r="D504" s="160" t="s">
        <v>24</v>
      </c>
      <c r="E504" s="160">
        <f t="shared" si="14"/>
        <v>5</v>
      </c>
      <c r="F504" s="164">
        <v>0.3333333333333333</v>
      </c>
      <c r="G504" s="164">
        <f t="shared" si="15"/>
        <v>0.41666666666666663</v>
      </c>
      <c r="H504" s="162">
        <v>2</v>
      </c>
      <c r="I504" s="163" t="s">
        <v>529</v>
      </c>
    </row>
    <row r="505" spans="1:9" ht="12.75">
      <c r="A505" s="160" t="s">
        <v>527</v>
      </c>
      <c r="B505" s="160" t="s">
        <v>538</v>
      </c>
      <c r="C505" s="162" t="s">
        <v>113</v>
      </c>
      <c r="D505" s="160" t="s">
        <v>30</v>
      </c>
      <c r="E505" s="160">
        <f t="shared" si="14"/>
        <v>2</v>
      </c>
      <c r="F505" s="164">
        <v>0.4166666666666667</v>
      </c>
      <c r="G505" s="164">
        <f t="shared" si="15"/>
        <v>0.5</v>
      </c>
      <c r="H505" s="162">
        <v>2</v>
      </c>
      <c r="I505" s="163" t="s">
        <v>529</v>
      </c>
    </row>
    <row r="506" spans="1:9" ht="12.75">
      <c r="A506" s="160" t="s">
        <v>527</v>
      </c>
      <c r="B506" s="160" t="s">
        <v>538</v>
      </c>
      <c r="C506" s="162" t="s">
        <v>341</v>
      </c>
      <c r="D506" s="160" t="s">
        <v>61</v>
      </c>
      <c r="E506" s="160">
        <f t="shared" si="14"/>
        <v>4</v>
      </c>
      <c r="F506" s="164">
        <v>0.4166666666666667</v>
      </c>
      <c r="G506" s="164">
        <f t="shared" si="15"/>
        <v>0.5</v>
      </c>
      <c r="H506" s="162">
        <v>2</v>
      </c>
      <c r="I506" s="163" t="s">
        <v>529</v>
      </c>
    </row>
    <row r="507" spans="1:9" ht="12.75">
      <c r="A507" s="160" t="s">
        <v>527</v>
      </c>
      <c r="B507" s="160" t="s">
        <v>538</v>
      </c>
      <c r="C507" s="162" t="s">
        <v>113</v>
      </c>
      <c r="D507" s="160" t="s">
        <v>24</v>
      </c>
      <c r="E507" s="160">
        <f t="shared" si="14"/>
        <v>5</v>
      </c>
      <c r="F507" s="164">
        <v>0.4166666666666667</v>
      </c>
      <c r="G507" s="164">
        <f t="shared" si="15"/>
        <v>0.5</v>
      </c>
      <c r="H507" s="162">
        <v>2</v>
      </c>
      <c r="I507" s="163" t="s">
        <v>529</v>
      </c>
    </row>
    <row r="508" spans="1:9" ht="12.75">
      <c r="A508" s="160" t="s">
        <v>527</v>
      </c>
      <c r="B508" s="160" t="s">
        <v>539</v>
      </c>
      <c r="C508" s="162" t="s">
        <v>284</v>
      </c>
      <c r="D508" s="160" t="s">
        <v>13</v>
      </c>
      <c r="E508" s="160">
        <f t="shared" si="14"/>
        <v>1</v>
      </c>
      <c r="F508" s="164">
        <v>0.4166666666666667</v>
      </c>
      <c r="G508" s="164">
        <f t="shared" si="15"/>
        <v>0.5</v>
      </c>
      <c r="H508" s="162">
        <v>2</v>
      </c>
      <c r="I508" s="163" t="s">
        <v>529</v>
      </c>
    </row>
    <row r="509" spans="1:9" ht="12.75">
      <c r="A509" s="160" t="s">
        <v>527</v>
      </c>
      <c r="B509" s="160" t="s">
        <v>539</v>
      </c>
      <c r="C509" s="162" t="s">
        <v>341</v>
      </c>
      <c r="D509" s="160" t="s">
        <v>36</v>
      </c>
      <c r="E509" s="160">
        <f t="shared" si="14"/>
        <v>3</v>
      </c>
      <c r="F509" s="164">
        <v>0.4166666666666667</v>
      </c>
      <c r="G509" s="164">
        <f t="shared" si="15"/>
        <v>0.5</v>
      </c>
      <c r="H509" s="162">
        <v>2</v>
      </c>
      <c r="I509" s="163" t="s">
        <v>529</v>
      </c>
    </row>
    <row r="510" spans="1:9" ht="12.75">
      <c r="A510" s="160" t="s">
        <v>527</v>
      </c>
      <c r="B510" s="160" t="s">
        <v>539</v>
      </c>
      <c r="C510" s="162" t="s">
        <v>223</v>
      </c>
      <c r="D510" s="160" t="s">
        <v>24</v>
      </c>
      <c r="E510" s="160">
        <f t="shared" si="14"/>
        <v>5</v>
      </c>
      <c r="F510" s="164">
        <v>0.4166666666666667</v>
      </c>
      <c r="G510" s="164">
        <f t="shared" si="15"/>
        <v>0.5</v>
      </c>
      <c r="H510" s="162">
        <v>2</v>
      </c>
      <c r="I510" s="163" t="s">
        <v>529</v>
      </c>
    </row>
    <row r="511" spans="1:9" ht="12.75">
      <c r="A511" s="160" t="s">
        <v>527</v>
      </c>
      <c r="B511" s="160" t="s">
        <v>540</v>
      </c>
      <c r="C511" s="162" t="s">
        <v>207</v>
      </c>
      <c r="D511" s="160" t="s">
        <v>13</v>
      </c>
      <c r="E511" s="160">
        <f t="shared" si="14"/>
        <v>1</v>
      </c>
      <c r="F511" s="164">
        <v>0.4583333333333333</v>
      </c>
      <c r="G511" s="164">
        <f t="shared" si="15"/>
        <v>0.5416666666666666</v>
      </c>
      <c r="H511" s="162">
        <v>2</v>
      </c>
      <c r="I511" s="163" t="s">
        <v>529</v>
      </c>
    </row>
    <row r="512" spans="1:9" ht="12.75">
      <c r="A512" s="160" t="s">
        <v>527</v>
      </c>
      <c r="B512" s="160" t="s">
        <v>540</v>
      </c>
      <c r="C512" s="162" t="s">
        <v>341</v>
      </c>
      <c r="D512" s="160" t="s">
        <v>30</v>
      </c>
      <c r="E512" s="160">
        <f t="shared" si="14"/>
        <v>2</v>
      </c>
      <c r="F512" s="164">
        <v>0.4583333333333333</v>
      </c>
      <c r="G512" s="164">
        <f t="shared" si="15"/>
        <v>0.5416666666666666</v>
      </c>
      <c r="H512" s="162">
        <v>2</v>
      </c>
      <c r="I512" s="163" t="s">
        <v>529</v>
      </c>
    </row>
    <row r="513" spans="1:9" ht="12.75">
      <c r="A513" s="160" t="s">
        <v>527</v>
      </c>
      <c r="B513" s="160" t="s">
        <v>540</v>
      </c>
      <c r="C513" s="162" t="s">
        <v>110</v>
      </c>
      <c r="D513" s="160" t="s">
        <v>61</v>
      </c>
      <c r="E513" s="160">
        <f t="shared" si="14"/>
        <v>4</v>
      </c>
      <c r="F513" s="164">
        <v>0.4583333333333333</v>
      </c>
      <c r="G513" s="164">
        <f t="shared" si="15"/>
        <v>0.5416666666666666</v>
      </c>
      <c r="H513" s="162">
        <v>2</v>
      </c>
      <c r="I513" s="163" t="s">
        <v>529</v>
      </c>
    </row>
    <row r="514" spans="1:9" ht="12.75">
      <c r="A514" s="160" t="s">
        <v>527</v>
      </c>
      <c r="B514" s="160" t="s">
        <v>541</v>
      </c>
      <c r="C514" s="162" t="s">
        <v>51</v>
      </c>
      <c r="D514" s="160" t="s">
        <v>13</v>
      </c>
      <c r="E514" s="160">
        <f t="shared" si="14"/>
        <v>1</v>
      </c>
      <c r="F514" s="164">
        <v>0.5</v>
      </c>
      <c r="G514" s="164">
        <f t="shared" si="15"/>
        <v>0.5833333333333334</v>
      </c>
      <c r="H514" s="162">
        <v>2</v>
      </c>
      <c r="I514" s="163" t="s">
        <v>529</v>
      </c>
    </row>
    <row r="515" spans="1:9" ht="12.75">
      <c r="A515" s="160" t="s">
        <v>527</v>
      </c>
      <c r="B515" s="160" t="s">
        <v>541</v>
      </c>
      <c r="C515" s="162" t="s">
        <v>23</v>
      </c>
      <c r="D515" s="160" t="s">
        <v>36</v>
      </c>
      <c r="E515" s="160">
        <f t="shared" si="14"/>
        <v>3</v>
      </c>
      <c r="F515" s="164">
        <v>0.5</v>
      </c>
      <c r="G515" s="164">
        <f t="shared" si="15"/>
        <v>0.5833333333333334</v>
      </c>
      <c r="H515" s="162">
        <v>2</v>
      </c>
      <c r="I515" s="163" t="s">
        <v>529</v>
      </c>
    </row>
    <row r="516" spans="1:9" ht="12.75">
      <c r="A516" s="160" t="s">
        <v>527</v>
      </c>
      <c r="B516" s="160" t="s">
        <v>541</v>
      </c>
      <c r="C516" s="162" t="s">
        <v>56</v>
      </c>
      <c r="D516" s="160" t="s">
        <v>24</v>
      </c>
      <c r="E516" s="160">
        <f t="shared" si="14"/>
        <v>5</v>
      </c>
      <c r="F516" s="164">
        <v>0.5</v>
      </c>
      <c r="G516" s="164">
        <f t="shared" si="15"/>
        <v>0.5833333333333334</v>
      </c>
      <c r="H516" s="162">
        <v>2</v>
      </c>
      <c r="I516" s="163" t="s">
        <v>529</v>
      </c>
    </row>
    <row r="517" spans="1:9" ht="12.75">
      <c r="A517" s="160" t="s">
        <v>527</v>
      </c>
      <c r="B517" s="160" t="s">
        <v>542</v>
      </c>
      <c r="C517" s="162" t="s">
        <v>51</v>
      </c>
      <c r="D517" s="160" t="s">
        <v>13</v>
      </c>
      <c r="E517" s="160">
        <f aca="true" t="shared" si="16" ref="E517:E545">IF(D517="Lunes",1,IF(D517="Martes",2,IF(D517="Miercoles",3,IF(D517="Jueves",4,IF(D517="Viernes",5,IF(D517="Sábado",6,""))))))</f>
        <v>1</v>
      </c>
      <c r="F517" s="164">
        <v>0.5833333333333334</v>
      </c>
      <c r="G517" s="164">
        <f aca="true" t="shared" si="17" ref="G517:G580">F517+IF(H517-INT(H517)=0,(INT(H517)&amp;":00"),(INT(H517)&amp;":30"))</f>
        <v>0.6666666666666667</v>
      </c>
      <c r="H517" s="162">
        <v>2</v>
      </c>
      <c r="I517" s="163" t="s">
        <v>529</v>
      </c>
    </row>
    <row r="518" spans="1:9" ht="12.75">
      <c r="A518" s="160" t="s">
        <v>527</v>
      </c>
      <c r="B518" s="160" t="s">
        <v>542</v>
      </c>
      <c r="C518" s="162" t="s">
        <v>73</v>
      </c>
      <c r="D518" s="160" t="s">
        <v>30</v>
      </c>
      <c r="E518" s="160">
        <f t="shared" si="16"/>
        <v>2</v>
      </c>
      <c r="F518" s="164">
        <v>0.5833333333333334</v>
      </c>
      <c r="G518" s="164">
        <f t="shared" si="17"/>
        <v>0.6666666666666667</v>
      </c>
      <c r="H518" s="162">
        <v>2</v>
      </c>
      <c r="I518" s="163" t="s">
        <v>529</v>
      </c>
    </row>
    <row r="519" spans="1:9" ht="12.75">
      <c r="A519" s="160" t="s">
        <v>527</v>
      </c>
      <c r="B519" s="160" t="s">
        <v>542</v>
      </c>
      <c r="C519" s="162" t="s">
        <v>73</v>
      </c>
      <c r="D519" s="160" t="s">
        <v>61</v>
      </c>
      <c r="E519" s="160">
        <f t="shared" si="16"/>
        <v>4</v>
      </c>
      <c r="F519" s="164">
        <v>0.5833333333333334</v>
      </c>
      <c r="G519" s="164">
        <f t="shared" si="17"/>
        <v>0.6666666666666667</v>
      </c>
      <c r="H519" s="162">
        <v>2</v>
      </c>
      <c r="I519" s="163" t="s">
        <v>529</v>
      </c>
    </row>
    <row r="520" spans="1:9" ht="12.75">
      <c r="A520" s="160" t="s">
        <v>527</v>
      </c>
      <c r="B520" s="160" t="s">
        <v>543</v>
      </c>
      <c r="C520" s="161" t="s">
        <v>68</v>
      </c>
      <c r="D520" s="160" t="s">
        <v>13</v>
      </c>
      <c r="E520" s="160">
        <f t="shared" si="16"/>
        <v>1</v>
      </c>
      <c r="F520" s="164">
        <v>0.5833333333333334</v>
      </c>
      <c r="G520" s="164">
        <f t="shared" si="17"/>
        <v>0.6666666666666667</v>
      </c>
      <c r="H520" s="162">
        <v>2</v>
      </c>
      <c r="I520" s="163" t="s">
        <v>529</v>
      </c>
    </row>
    <row r="521" spans="1:9" ht="12.75">
      <c r="A521" s="160" t="s">
        <v>527</v>
      </c>
      <c r="B521" s="160" t="s">
        <v>543</v>
      </c>
      <c r="C521" s="162" t="s">
        <v>68</v>
      </c>
      <c r="D521" s="160" t="s">
        <v>30</v>
      </c>
      <c r="E521" s="160">
        <f t="shared" si="16"/>
        <v>2</v>
      </c>
      <c r="F521" s="164">
        <v>0.5833333333333334</v>
      </c>
      <c r="G521" s="164">
        <f t="shared" si="17"/>
        <v>0.6666666666666667</v>
      </c>
      <c r="H521" s="162">
        <v>2</v>
      </c>
      <c r="I521" s="163" t="s">
        <v>529</v>
      </c>
    </row>
    <row r="522" spans="1:9" ht="12.75">
      <c r="A522" s="160" t="s">
        <v>527</v>
      </c>
      <c r="B522" s="160" t="s">
        <v>543</v>
      </c>
      <c r="C522" s="161" t="s">
        <v>68</v>
      </c>
      <c r="D522" s="160" t="s">
        <v>61</v>
      </c>
      <c r="E522" s="160">
        <f t="shared" si="16"/>
        <v>4</v>
      </c>
      <c r="F522" s="164">
        <v>0.5833333333333334</v>
      </c>
      <c r="G522" s="164">
        <f t="shared" si="17"/>
        <v>0.6666666666666667</v>
      </c>
      <c r="H522" s="162">
        <v>2</v>
      </c>
      <c r="I522" s="163" t="s">
        <v>529</v>
      </c>
    </row>
    <row r="523" spans="1:10" ht="12.75">
      <c r="A523" s="160" t="s">
        <v>78</v>
      </c>
      <c r="B523" s="160" t="s">
        <v>80</v>
      </c>
      <c r="C523" s="162" t="s">
        <v>142</v>
      </c>
      <c r="D523" s="160" t="s">
        <v>30</v>
      </c>
      <c r="E523" s="160">
        <f t="shared" si="16"/>
        <v>2</v>
      </c>
      <c r="F523" s="164">
        <v>0.5833333333333334</v>
      </c>
      <c r="G523" s="164">
        <f t="shared" si="17"/>
        <v>0.7083333333333334</v>
      </c>
      <c r="H523" s="162">
        <v>3</v>
      </c>
      <c r="I523" s="163" t="s">
        <v>544</v>
      </c>
      <c r="J523" s="160" t="s">
        <v>545</v>
      </c>
    </row>
    <row r="524" spans="1:10" ht="12.75">
      <c r="A524" s="160" t="s">
        <v>78</v>
      </c>
      <c r="B524" s="160" t="s">
        <v>80</v>
      </c>
      <c r="C524" s="162" t="s">
        <v>223</v>
      </c>
      <c r="D524" s="160" t="s">
        <v>30</v>
      </c>
      <c r="E524" s="160">
        <f t="shared" si="16"/>
        <v>2</v>
      </c>
      <c r="F524" s="164">
        <v>0.5833333333333334</v>
      </c>
      <c r="G524" s="164">
        <f t="shared" si="17"/>
        <v>0.7083333333333334</v>
      </c>
      <c r="H524" s="162">
        <v>3</v>
      </c>
      <c r="I524" s="163" t="s">
        <v>544</v>
      </c>
      <c r="J524" s="160" t="s">
        <v>545</v>
      </c>
    </row>
    <row r="525" spans="1:10" ht="12.75">
      <c r="A525" s="160" t="s">
        <v>78</v>
      </c>
      <c r="B525" s="160" t="s">
        <v>80</v>
      </c>
      <c r="C525" s="162" t="s">
        <v>142</v>
      </c>
      <c r="D525" s="160" t="s">
        <v>61</v>
      </c>
      <c r="E525" s="160">
        <f t="shared" si="16"/>
        <v>4</v>
      </c>
      <c r="F525" s="164">
        <v>0.5833333333333334</v>
      </c>
      <c r="G525" s="164">
        <f t="shared" si="17"/>
        <v>0.7083333333333334</v>
      </c>
      <c r="H525" s="162">
        <v>3</v>
      </c>
      <c r="I525" s="163" t="s">
        <v>544</v>
      </c>
      <c r="J525" s="160" t="s">
        <v>545</v>
      </c>
    </row>
    <row r="526" spans="1:10" ht="12.75">
      <c r="A526" s="160" t="s">
        <v>78</v>
      </c>
      <c r="B526" s="160" t="s">
        <v>80</v>
      </c>
      <c r="C526" s="162" t="s">
        <v>223</v>
      </c>
      <c r="D526" s="160" t="s">
        <v>61</v>
      </c>
      <c r="E526" s="160">
        <f t="shared" si="16"/>
        <v>4</v>
      </c>
      <c r="F526" s="164">
        <v>0.5833333333333334</v>
      </c>
      <c r="G526" s="164">
        <f t="shared" si="17"/>
        <v>0.7083333333333334</v>
      </c>
      <c r="H526" s="162">
        <v>3</v>
      </c>
      <c r="I526" s="163" t="s">
        <v>544</v>
      </c>
      <c r="J526" s="160" t="s">
        <v>545</v>
      </c>
    </row>
    <row r="527" spans="1:10" ht="12.75">
      <c r="A527" s="160" t="s">
        <v>27</v>
      </c>
      <c r="B527" s="160" t="s">
        <v>546</v>
      </c>
      <c r="C527" s="162" t="s">
        <v>113</v>
      </c>
      <c r="D527" s="160" t="s">
        <v>13</v>
      </c>
      <c r="E527" s="160">
        <f t="shared" si="16"/>
        <v>1</v>
      </c>
      <c r="F527" s="164">
        <v>0.6041666666666666</v>
      </c>
      <c r="G527" s="164">
        <f t="shared" si="17"/>
        <v>0.7708333333333333</v>
      </c>
      <c r="H527" s="162">
        <v>4</v>
      </c>
      <c r="I527" s="163" t="s">
        <v>547</v>
      </c>
      <c r="J527" s="160" t="s">
        <v>548</v>
      </c>
    </row>
    <row r="528" spans="1:10" ht="12.75">
      <c r="A528" s="160" t="s">
        <v>27</v>
      </c>
      <c r="B528" s="160" t="s">
        <v>546</v>
      </c>
      <c r="C528" s="162" t="s">
        <v>113</v>
      </c>
      <c r="D528" s="160" t="s">
        <v>24</v>
      </c>
      <c r="E528" s="160">
        <f t="shared" si="16"/>
        <v>5</v>
      </c>
      <c r="F528" s="164">
        <v>0.5833333333333334</v>
      </c>
      <c r="G528" s="164">
        <f t="shared" si="17"/>
        <v>0.6875</v>
      </c>
      <c r="H528" s="162">
        <v>2.5</v>
      </c>
      <c r="I528" s="163" t="s">
        <v>547</v>
      </c>
      <c r="J528" s="160" t="s">
        <v>548</v>
      </c>
    </row>
    <row r="529" spans="1:10" ht="12.75">
      <c r="A529" s="160" t="s">
        <v>66</v>
      </c>
      <c r="B529" s="160" t="s">
        <v>549</v>
      </c>
      <c r="C529" s="162" t="s">
        <v>110</v>
      </c>
      <c r="D529" s="160" t="s">
        <v>13</v>
      </c>
      <c r="E529" s="160">
        <f t="shared" si="16"/>
        <v>1</v>
      </c>
      <c r="F529" s="164">
        <v>0.3541666666666667</v>
      </c>
      <c r="G529" s="164">
        <f t="shared" si="17"/>
        <v>0.5208333333333334</v>
      </c>
      <c r="H529" s="162">
        <v>4</v>
      </c>
      <c r="I529" s="163" t="s">
        <v>550</v>
      </c>
      <c r="J529" s="160" t="s">
        <v>551</v>
      </c>
    </row>
    <row r="530" spans="1:10" ht="12.75">
      <c r="A530" s="160" t="s">
        <v>66</v>
      </c>
      <c r="B530" s="160" t="s">
        <v>549</v>
      </c>
      <c r="C530" s="162" t="s">
        <v>110</v>
      </c>
      <c r="D530" s="160" t="s">
        <v>36</v>
      </c>
      <c r="E530" s="160">
        <f t="shared" si="16"/>
        <v>3</v>
      </c>
      <c r="F530" s="164">
        <v>0.3541666666666667</v>
      </c>
      <c r="G530" s="164">
        <f t="shared" si="17"/>
        <v>0.5208333333333334</v>
      </c>
      <c r="H530" s="162">
        <v>4</v>
      </c>
      <c r="I530" s="163" t="s">
        <v>550</v>
      </c>
      <c r="J530" s="160" t="s">
        <v>551</v>
      </c>
    </row>
    <row r="531" spans="1:9" ht="12.75">
      <c r="A531" s="160" t="s">
        <v>66</v>
      </c>
      <c r="B531" s="160" t="s">
        <v>552</v>
      </c>
      <c r="C531" s="162" t="s">
        <v>19</v>
      </c>
      <c r="D531" s="160" t="s">
        <v>13</v>
      </c>
      <c r="E531" s="160">
        <f t="shared" si="16"/>
        <v>1</v>
      </c>
      <c r="F531" s="164">
        <v>0.5416666666666666</v>
      </c>
      <c r="G531" s="164">
        <f t="shared" si="17"/>
        <v>0.6666666666666666</v>
      </c>
      <c r="H531" s="162">
        <v>3</v>
      </c>
      <c r="I531" s="163" t="s">
        <v>553</v>
      </c>
    </row>
    <row r="532" spans="1:9" ht="12.75">
      <c r="A532" s="160" t="s">
        <v>66</v>
      </c>
      <c r="B532" s="160" t="s">
        <v>552</v>
      </c>
      <c r="C532" s="162" t="s">
        <v>22</v>
      </c>
      <c r="D532" s="160" t="s">
        <v>13</v>
      </c>
      <c r="E532" s="160">
        <f t="shared" si="16"/>
        <v>1</v>
      </c>
      <c r="F532" s="164">
        <v>0.5416666666666666</v>
      </c>
      <c r="G532" s="164">
        <f t="shared" si="17"/>
        <v>0.6666666666666666</v>
      </c>
      <c r="H532" s="162">
        <v>3</v>
      </c>
      <c r="I532" s="163" t="s">
        <v>553</v>
      </c>
    </row>
    <row r="533" spans="1:9" ht="12.75">
      <c r="A533" s="160" t="s">
        <v>66</v>
      </c>
      <c r="B533" s="160" t="s">
        <v>552</v>
      </c>
      <c r="C533" s="162" t="s">
        <v>110</v>
      </c>
      <c r="D533" s="160" t="s">
        <v>36</v>
      </c>
      <c r="E533" s="160">
        <f t="shared" si="16"/>
        <v>3</v>
      </c>
      <c r="F533" s="164">
        <v>0.5416666666666666</v>
      </c>
      <c r="G533" s="164">
        <f t="shared" si="17"/>
        <v>0.6666666666666666</v>
      </c>
      <c r="H533" s="162">
        <v>3</v>
      </c>
      <c r="I533" s="163" t="s">
        <v>553</v>
      </c>
    </row>
    <row r="534" spans="1:10" ht="12.75">
      <c r="A534" s="160" t="s">
        <v>122</v>
      </c>
      <c r="B534" s="160" t="s">
        <v>554</v>
      </c>
      <c r="C534" s="162" t="s">
        <v>102</v>
      </c>
      <c r="D534" s="160" t="s">
        <v>13</v>
      </c>
      <c r="E534" s="160">
        <f t="shared" si="16"/>
        <v>1</v>
      </c>
      <c r="F534" s="164">
        <v>0.7083333333333334</v>
      </c>
      <c r="G534" s="164">
        <f t="shared" si="17"/>
        <v>0.8333333333333334</v>
      </c>
      <c r="H534" s="162">
        <v>3</v>
      </c>
      <c r="I534" s="163" t="s">
        <v>555</v>
      </c>
      <c r="J534" s="160" t="s">
        <v>556</v>
      </c>
    </row>
    <row r="535" spans="1:10" ht="12.75">
      <c r="A535" s="160" t="s">
        <v>27</v>
      </c>
      <c r="B535" s="160" t="s">
        <v>557</v>
      </c>
      <c r="C535" s="162" t="s">
        <v>188</v>
      </c>
      <c r="D535" s="160" t="s">
        <v>36</v>
      </c>
      <c r="E535" s="160">
        <f t="shared" si="16"/>
        <v>3</v>
      </c>
      <c r="F535" s="164">
        <v>0.3333333333333333</v>
      </c>
      <c r="G535" s="164">
        <f t="shared" si="17"/>
        <v>0.5</v>
      </c>
      <c r="H535" s="162">
        <v>4</v>
      </c>
      <c r="I535" s="163" t="s">
        <v>558</v>
      </c>
      <c r="J535" s="160" t="s">
        <v>559</v>
      </c>
    </row>
    <row r="536" spans="1:10" ht="12.75">
      <c r="A536" s="160" t="s">
        <v>27</v>
      </c>
      <c r="B536" s="160" t="s">
        <v>557</v>
      </c>
      <c r="C536" s="162" t="s">
        <v>188</v>
      </c>
      <c r="D536" s="160" t="s">
        <v>24</v>
      </c>
      <c r="E536" s="160">
        <f t="shared" si="16"/>
        <v>5</v>
      </c>
      <c r="F536" s="164">
        <v>0.3333333333333333</v>
      </c>
      <c r="G536" s="164">
        <f t="shared" si="17"/>
        <v>0.41666666666666663</v>
      </c>
      <c r="H536" s="162">
        <v>2</v>
      </c>
      <c r="I536" s="163" t="s">
        <v>558</v>
      </c>
      <c r="J536" s="160" t="s">
        <v>559</v>
      </c>
    </row>
    <row r="537" spans="1:10" ht="12.75">
      <c r="A537" s="160" t="s">
        <v>27</v>
      </c>
      <c r="B537" s="160" t="s">
        <v>560</v>
      </c>
      <c r="C537" s="162" t="s">
        <v>114</v>
      </c>
      <c r="D537" s="160" t="s">
        <v>36</v>
      </c>
      <c r="E537" s="160">
        <f t="shared" si="16"/>
        <v>3</v>
      </c>
      <c r="F537" s="164">
        <v>0.3333333333333333</v>
      </c>
      <c r="G537" s="164">
        <f t="shared" si="17"/>
        <v>0.41666666666666663</v>
      </c>
      <c r="H537" s="162">
        <v>2</v>
      </c>
      <c r="I537" s="163" t="s">
        <v>561</v>
      </c>
      <c r="J537" s="160" t="s">
        <v>562</v>
      </c>
    </row>
    <row r="538" spans="1:10" ht="12.75">
      <c r="A538" s="160" t="s">
        <v>27</v>
      </c>
      <c r="B538" s="160" t="s">
        <v>560</v>
      </c>
      <c r="C538" s="162" t="s">
        <v>114</v>
      </c>
      <c r="D538" s="160" t="s">
        <v>24</v>
      </c>
      <c r="E538" s="160">
        <f t="shared" si="16"/>
        <v>5</v>
      </c>
      <c r="F538" s="164">
        <v>0.3333333333333333</v>
      </c>
      <c r="G538" s="164">
        <f t="shared" si="17"/>
        <v>0.41666666666666663</v>
      </c>
      <c r="H538" s="162">
        <v>2</v>
      </c>
      <c r="I538" s="163" t="s">
        <v>561</v>
      </c>
      <c r="J538" s="160" t="s">
        <v>562</v>
      </c>
    </row>
    <row r="539" spans="1:10" ht="12.75">
      <c r="A539" s="160" t="s">
        <v>27</v>
      </c>
      <c r="B539" s="160" t="s">
        <v>563</v>
      </c>
      <c r="C539" s="162" t="s">
        <v>114</v>
      </c>
      <c r="D539" s="160" t="s">
        <v>30</v>
      </c>
      <c r="E539" s="160">
        <f t="shared" si="16"/>
        <v>2</v>
      </c>
      <c r="F539" s="164">
        <v>0.3333333333333333</v>
      </c>
      <c r="G539" s="164">
        <f t="shared" si="17"/>
        <v>0.5</v>
      </c>
      <c r="H539" s="162">
        <v>4</v>
      </c>
      <c r="I539" s="163" t="s">
        <v>564</v>
      </c>
      <c r="J539" s="160" t="s">
        <v>565</v>
      </c>
    </row>
    <row r="540" spans="1:10" ht="12.75">
      <c r="A540" s="160" t="s">
        <v>27</v>
      </c>
      <c r="B540" s="160" t="s">
        <v>563</v>
      </c>
      <c r="C540" s="162" t="s">
        <v>114</v>
      </c>
      <c r="D540" s="160" t="s">
        <v>24</v>
      </c>
      <c r="E540" s="160">
        <f t="shared" si="16"/>
        <v>5</v>
      </c>
      <c r="F540" s="164">
        <v>0.4375</v>
      </c>
      <c r="G540" s="164">
        <f t="shared" si="17"/>
        <v>0.5208333333333334</v>
      </c>
      <c r="H540" s="162">
        <v>2</v>
      </c>
      <c r="I540" s="163" t="s">
        <v>564</v>
      </c>
      <c r="J540" s="160" t="s">
        <v>565</v>
      </c>
    </row>
    <row r="541" spans="1:10" ht="12.75">
      <c r="A541" s="160" t="s">
        <v>27</v>
      </c>
      <c r="B541" s="160" t="s">
        <v>566</v>
      </c>
      <c r="C541" s="162" t="s">
        <v>51</v>
      </c>
      <c r="D541" s="160" t="s">
        <v>13</v>
      </c>
      <c r="E541" s="160">
        <f t="shared" si="16"/>
        <v>1</v>
      </c>
      <c r="F541" s="164">
        <v>0.3333333333333333</v>
      </c>
      <c r="G541" s="164">
        <f t="shared" si="17"/>
        <v>0.5</v>
      </c>
      <c r="H541" s="162">
        <v>4</v>
      </c>
      <c r="I541" s="163" t="s">
        <v>567</v>
      </c>
      <c r="J541" s="160" t="s">
        <v>568</v>
      </c>
    </row>
    <row r="542" spans="1:10" ht="12.75">
      <c r="A542" s="160" t="s">
        <v>27</v>
      </c>
      <c r="B542" s="160" t="s">
        <v>566</v>
      </c>
      <c r="C542" s="162" t="s">
        <v>88</v>
      </c>
      <c r="D542" s="160" t="s">
        <v>13</v>
      </c>
      <c r="E542" s="160">
        <f t="shared" si="16"/>
        <v>1</v>
      </c>
      <c r="F542" s="164">
        <v>0.3333333333333333</v>
      </c>
      <c r="G542" s="164">
        <f t="shared" si="17"/>
        <v>0.5</v>
      </c>
      <c r="H542" s="162">
        <v>4</v>
      </c>
      <c r="I542" s="163" t="s">
        <v>567</v>
      </c>
      <c r="J542" s="160" t="s">
        <v>568</v>
      </c>
    </row>
    <row r="543" spans="1:10" ht="12.75">
      <c r="A543" s="160" t="s">
        <v>27</v>
      </c>
      <c r="B543" s="160" t="s">
        <v>566</v>
      </c>
      <c r="C543" s="162" t="s">
        <v>341</v>
      </c>
      <c r="D543" s="160" t="s">
        <v>30</v>
      </c>
      <c r="E543" s="160">
        <f t="shared" si="16"/>
        <v>2</v>
      </c>
      <c r="F543" s="164">
        <v>0.3541666666666667</v>
      </c>
      <c r="G543" s="164">
        <f t="shared" si="17"/>
        <v>0.45833333333333337</v>
      </c>
      <c r="H543" s="162">
        <v>2.5</v>
      </c>
      <c r="I543" s="163" t="s">
        <v>567</v>
      </c>
      <c r="J543" s="160" t="s">
        <v>568</v>
      </c>
    </row>
    <row r="544" spans="1:10" ht="12.75">
      <c r="A544" s="160" t="s">
        <v>27</v>
      </c>
      <c r="B544" s="160" t="s">
        <v>566</v>
      </c>
      <c r="C544" s="162" t="s">
        <v>85</v>
      </c>
      <c r="D544" s="160" t="s">
        <v>61</v>
      </c>
      <c r="E544" s="160">
        <f t="shared" si="16"/>
        <v>4</v>
      </c>
      <c r="F544" s="164">
        <v>0.3333333333333333</v>
      </c>
      <c r="G544" s="164">
        <f t="shared" si="17"/>
        <v>0.5</v>
      </c>
      <c r="H544" s="162">
        <v>4</v>
      </c>
      <c r="I544" s="163" t="s">
        <v>567</v>
      </c>
      <c r="J544" s="160" t="s">
        <v>568</v>
      </c>
    </row>
    <row r="545" spans="1:10" ht="12.75">
      <c r="A545" s="160" t="s">
        <v>27</v>
      </c>
      <c r="B545" s="160" t="s">
        <v>566</v>
      </c>
      <c r="C545" s="162" t="s">
        <v>188</v>
      </c>
      <c r="D545" s="160" t="s">
        <v>61</v>
      </c>
      <c r="E545" s="160">
        <f t="shared" si="16"/>
        <v>4</v>
      </c>
      <c r="F545" s="164">
        <v>0.3333333333333333</v>
      </c>
      <c r="G545" s="164">
        <f t="shared" si="17"/>
        <v>0.5</v>
      </c>
      <c r="H545" s="162">
        <v>4</v>
      </c>
      <c r="I545" s="163" t="s">
        <v>567</v>
      </c>
      <c r="J545" s="160" t="s">
        <v>568</v>
      </c>
    </row>
    <row r="546" spans="1:10" ht="12.75">
      <c r="A546" s="160" t="s">
        <v>27</v>
      </c>
      <c r="B546" s="160" t="s">
        <v>569</v>
      </c>
      <c r="C546" s="162" t="s">
        <v>56</v>
      </c>
      <c r="D546" s="160" t="s">
        <v>30</v>
      </c>
      <c r="E546" s="160">
        <v>4</v>
      </c>
      <c r="F546" s="164">
        <v>0.5833333333333334</v>
      </c>
      <c r="G546" s="164">
        <f t="shared" si="17"/>
        <v>0.7083333333333334</v>
      </c>
      <c r="H546" s="162">
        <v>3</v>
      </c>
      <c r="I546" s="163" t="s">
        <v>567</v>
      </c>
      <c r="J546" s="160" t="s">
        <v>568</v>
      </c>
    </row>
    <row r="547" spans="1:10" ht="12.75">
      <c r="A547" s="160" t="s">
        <v>27</v>
      </c>
      <c r="B547" s="160" t="s">
        <v>569</v>
      </c>
      <c r="C547" s="162" t="s">
        <v>16</v>
      </c>
      <c r="D547" s="160" t="s">
        <v>61</v>
      </c>
      <c r="E547" s="160">
        <v>4</v>
      </c>
      <c r="F547" s="164">
        <v>0.5833333333333334</v>
      </c>
      <c r="G547" s="164">
        <f t="shared" si="17"/>
        <v>0.7083333333333334</v>
      </c>
      <c r="H547" s="162">
        <v>3</v>
      </c>
      <c r="I547" s="163" t="s">
        <v>567</v>
      </c>
      <c r="J547" s="160" t="s">
        <v>568</v>
      </c>
    </row>
    <row r="548" spans="1:10" ht="12.75">
      <c r="A548" s="160" t="s">
        <v>27</v>
      </c>
      <c r="B548" s="160" t="s">
        <v>570</v>
      </c>
      <c r="C548" s="162" t="s">
        <v>51</v>
      </c>
      <c r="D548" s="160" t="s">
        <v>30</v>
      </c>
      <c r="E548" s="160">
        <f aca="true" t="shared" si="18" ref="E548:E611">IF(D548="Lunes",1,IF(D548="Martes",2,IF(D548="Miercoles",3,IF(D548="Jueves",4,IF(D548="Viernes",5,IF(D548="Sábado",6,""))))))</f>
        <v>2</v>
      </c>
      <c r="F548" s="164">
        <v>0.4583333333333333</v>
      </c>
      <c r="G548" s="164">
        <f t="shared" si="17"/>
        <v>0.5625</v>
      </c>
      <c r="H548" s="162">
        <v>2.5</v>
      </c>
      <c r="I548" s="163" t="s">
        <v>571</v>
      </c>
      <c r="J548" s="160" t="s">
        <v>572</v>
      </c>
    </row>
    <row r="549" spans="1:10" ht="12.75">
      <c r="A549" s="160" t="s">
        <v>27</v>
      </c>
      <c r="B549" s="160" t="s">
        <v>570</v>
      </c>
      <c r="C549" s="162" t="s">
        <v>51</v>
      </c>
      <c r="D549" s="160" t="s">
        <v>61</v>
      </c>
      <c r="E549" s="160">
        <f t="shared" si="18"/>
        <v>4</v>
      </c>
      <c r="F549" s="164">
        <v>0.375</v>
      </c>
      <c r="G549" s="164">
        <f t="shared" si="17"/>
        <v>0.5208333333333334</v>
      </c>
      <c r="H549" s="162">
        <v>3.5</v>
      </c>
      <c r="I549" s="163" t="s">
        <v>571</v>
      </c>
      <c r="J549" s="160" t="s">
        <v>572</v>
      </c>
    </row>
    <row r="550" spans="1:10" ht="12.75">
      <c r="A550" s="160" t="s">
        <v>27</v>
      </c>
      <c r="B550" s="160" t="s">
        <v>573</v>
      </c>
      <c r="C550" s="162" t="s">
        <v>29</v>
      </c>
      <c r="D550" s="160" t="s">
        <v>30</v>
      </c>
      <c r="E550" s="160">
        <f t="shared" si="18"/>
        <v>2</v>
      </c>
      <c r="F550" s="164">
        <v>0.4166666666666667</v>
      </c>
      <c r="G550" s="164">
        <f t="shared" si="17"/>
        <v>0.45833333333333337</v>
      </c>
      <c r="H550" s="162">
        <v>1</v>
      </c>
      <c r="I550" s="163" t="s">
        <v>571</v>
      </c>
      <c r="J550" s="160" t="s">
        <v>572</v>
      </c>
    </row>
    <row r="551" spans="1:10" ht="12.75">
      <c r="A551" s="160" t="s">
        <v>27</v>
      </c>
      <c r="B551" s="160" t="s">
        <v>573</v>
      </c>
      <c r="C551" s="162" t="s">
        <v>51</v>
      </c>
      <c r="D551" s="160" t="s">
        <v>30</v>
      </c>
      <c r="E551" s="160">
        <f t="shared" si="18"/>
        <v>2</v>
      </c>
      <c r="F551" s="164">
        <v>0.5625</v>
      </c>
      <c r="G551" s="164">
        <f t="shared" si="17"/>
        <v>0.5833333333333334</v>
      </c>
      <c r="H551" s="162">
        <v>0.5</v>
      </c>
      <c r="I551" s="163" t="s">
        <v>571</v>
      </c>
      <c r="J551" s="160" t="s">
        <v>572</v>
      </c>
    </row>
    <row r="552" spans="1:10" ht="12.75">
      <c r="A552" s="160" t="s">
        <v>27</v>
      </c>
      <c r="B552" s="160" t="s">
        <v>573</v>
      </c>
      <c r="C552" s="162" t="s">
        <v>51</v>
      </c>
      <c r="D552" s="160" t="s">
        <v>61</v>
      </c>
      <c r="E552" s="160">
        <f t="shared" si="18"/>
        <v>4</v>
      </c>
      <c r="F552" s="164">
        <v>0.5208333333333334</v>
      </c>
      <c r="G552" s="164">
        <f t="shared" si="17"/>
        <v>0.5625</v>
      </c>
      <c r="H552" s="162">
        <v>1</v>
      </c>
      <c r="I552" s="163" t="s">
        <v>571</v>
      </c>
      <c r="J552" s="160" t="s">
        <v>572</v>
      </c>
    </row>
    <row r="553" spans="1:10" ht="12.75">
      <c r="A553" s="160" t="s">
        <v>27</v>
      </c>
      <c r="B553" s="160" t="s">
        <v>574</v>
      </c>
      <c r="C553" s="162" t="s">
        <v>102</v>
      </c>
      <c r="D553" s="160" t="s">
        <v>30</v>
      </c>
      <c r="E553" s="160">
        <f t="shared" si="18"/>
        <v>2</v>
      </c>
      <c r="F553" s="164">
        <v>0.4583333333333333</v>
      </c>
      <c r="G553" s="164">
        <f t="shared" si="17"/>
        <v>0.5833333333333333</v>
      </c>
      <c r="H553" s="162">
        <v>3</v>
      </c>
      <c r="I553" s="163" t="s">
        <v>571</v>
      </c>
      <c r="J553" s="160" t="s">
        <v>572</v>
      </c>
    </row>
    <row r="554" spans="1:10" ht="12.75">
      <c r="A554" s="160" t="s">
        <v>27</v>
      </c>
      <c r="B554" s="160" t="s">
        <v>574</v>
      </c>
      <c r="C554" s="162" t="s">
        <v>16</v>
      </c>
      <c r="D554" s="160" t="s">
        <v>61</v>
      </c>
      <c r="E554" s="160">
        <f t="shared" si="18"/>
        <v>4</v>
      </c>
      <c r="F554" s="164">
        <v>0.375</v>
      </c>
      <c r="G554" s="164">
        <f t="shared" si="17"/>
        <v>0.4791666666666667</v>
      </c>
      <c r="H554" s="162">
        <v>2.5</v>
      </c>
      <c r="I554" s="163" t="s">
        <v>571</v>
      </c>
      <c r="J554" s="160" t="s">
        <v>572</v>
      </c>
    </row>
    <row r="555" spans="1:10" ht="12.75">
      <c r="A555" s="160" t="s">
        <v>78</v>
      </c>
      <c r="B555" s="160" t="s">
        <v>575</v>
      </c>
      <c r="C555" s="161" t="s">
        <v>175</v>
      </c>
      <c r="D555" s="160" t="s">
        <v>13</v>
      </c>
      <c r="E555" s="160">
        <f t="shared" si="18"/>
        <v>1</v>
      </c>
      <c r="F555" s="164">
        <v>0.7083333333333334</v>
      </c>
      <c r="G555" s="164">
        <f t="shared" si="17"/>
        <v>0.8333333333333334</v>
      </c>
      <c r="H555" s="162">
        <v>3</v>
      </c>
      <c r="I555" s="163" t="s">
        <v>576</v>
      </c>
      <c r="J555" s="163" t="s">
        <v>576</v>
      </c>
    </row>
    <row r="556" spans="1:10" ht="12.75">
      <c r="A556" s="160" t="s">
        <v>78</v>
      </c>
      <c r="B556" s="160" t="s">
        <v>575</v>
      </c>
      <c r="C556" s="161" t="s">
        <v>487</v>
      </c>
      <c r="D556" s="160" t="s">
        <v>381</v>
      </c>
      <c r="E556" s="160">
        <f t="shared" si="18"/>
        <v>6</v>
      </c>
      <c r="F556" s="164">
        <v>0.375</v>
      </c>
      <c r="G556" s="164">
        <f t="shared" si="17"/>
        <v>0.4583333333333333</v>
      </c>
      <c r="H556" s="162">
        <v>2</v>
      </c>
      <c r="I556" s="163" t="s">
        <v>576</v>
      </c>
      <c r="J556" s="163" t="s">
        <v>576</v>
      </c>
    </row>
    <row r="557" spans="1:10" ht="12.75">
      <c r="A557" s="160" t="s">
        <v>27</v>
      </c>
      <c r="B557" s="160" t="s">
        <v>577</v>
      </c>
      <c r="C557" s="162" t="s">
        <v>29</v>
      </c>
      <c r="D557" s="160" t="s">
        <v>30</v>
      </c>
      <c r="E557" s="160">
        <f t="shared" si="18"/>
        <v>2</v>
      </c>
      <c r="F557" s="164">
        <v>0.7083333333333334</v>
      </c>
      <c r="G557" s="164">
        <f t="shared" si="17"/>
        <v>0.8333333333333334</v>
      </c>
      <c r="H557" s="162">
        <v>3</v>
      </c>
      <c r="I557" s="163" t="s">
        <v>578</v>
      </c>
      <c r="J557" s="160" t="s">
        <v>579</v>
      </c>
    </row>
    <row r="558" spans="1:10" ht="12.75">
      <c r="A558" s="160" t="s">
        <v>27</v>
      </c>
      <c r="B558" s="160" t="s">
        <v>577</v>
      </c>
      <c r="C558" s="162" t="s">
        <v>29</v>
      </c>
      <c r="D558" s="160" t="s">
        <v>61</v>
      </c>
      <c r="E558" s="160">
        <f t="shared" si="18"/>
        <v>4</v>
      </c>
      <c r="F558" s="164">
        <v>0.7083333333333334</v>
      </c>
      <c r="G558" s="164">
        <f t="shared" si="17"/>
        <v>0.8333333333333334</v>
      </c>
      <c r="H558" s="162">
        <v>3</v>
      </c>
      <c r="I558" s="163" t="s">
        <v>578</v>
      </c>
      <c r="J558" s="160" t="s">
        <v>579</v>
      </c>
    </row>
    <row r="559" spans="1:10" ht="13.5" customHeight="1">
      <c r="A559" s="160" t="s">
        <v>45</v>
      </c>
      <c r="B559" s="160" t="s">
        <v>580</v>
      </c>
      <c r="C559" s="162" t="s">
        <v>60</v>
      </c>
      <c r="D559" s="160" t="s">
        <v>30</v>
      </c>
      <c r="E559" s="160">
        <f t="shared" si="18"/>
        <v>2</v>
      </c>
      <c r="F559" s="164">
        <v>0.4583333333333333</v>
      </c>
      <c r="G559" s="164">
        <f t="shared" si="17"/>
        <v>0.5416666666666666</v>
      </c>
      <c r="H559" s="162">
        <v>2</v>
      </c>
      <c r="I559" s="163" t="s">
        <v>581</v>
      </c>
      <c r="J559" s="160" t="s">
        <v>582</v>
      </c>
    </row>
    <row r="560" spans="1:10" ht="12.75">
      <c r="A560" s="160" t="s">
        <v>45</v>
      </c>
      <c r="B560" s="160" t="s">
        <v>580</v>
      </c>
      <c r="C560" s="162" t="s">
        <v>60</v>
      </c>
      <c r="D560" s="160" t="s">
        <v>61</v>
      </c>
      <c r="E560" s="160">
        <f t="shared" si="18"/>
        <v>4</v>
      </c>
      <c r="F560" s="164">
        <v>0.4583333333333333</v>
      </c>
      <c r="G560" s="164">
        <f t="shared" si="17"/>
        <v>0.5416666666666666</v>
      </c>
      <c r="H560" s="162">
        <v>2</v>
      </c>
      <c r="I560" s="163" t="s">
        <v>581</v>
      </c>
      <c r="J560" s="160" t="s">
        <v>582</v>
      </c>
    </row>
    <row r="561" spans="1:10" ht="12.75">
      <c r="A561" s="160" t="s">
        <v>45</v>
      </c>
      <c r="B561" s="160" t="s">
        <v>580</v>
      </c>
      <c r="C561" s="162" t="s">
        <v>16</v>
      </c>
      <c r="D561" s="160" t="s">
        <v>24</v>
      </c>
      <c r="E561" s="160">
        <f t="shared" si="18"/>
        <v>5</v>
      </c>
      <c r="F561" s="164">
        <v>0.5416666666666666</v>
      </c>
      <c r="G561" s="164">
        <f t="shared" si="17"/>
        <v>0.7083333333333333</v>
      </c>
      <c r="H561" s="162">
        <v>4</v>
      </c>
      <c r="I561" s="163" t="s">
        <v>581</v>
      </c>
      <c r="J561" s="160" t="s">
        <v>582</v>
      </c>
    </row>
    <row r="562" spans="1:10" ht="12.75">
      <c r="A562" s="160" t="s">
        <v>45</v>
      </c>
      <c r="B562" s="160" t="s">
        <v>583</v>
      </c>
      <c r="C562" s="162" t="s">
        <v>56</v>
      </c>
      <c r="D562" s="160" t="s">
        <v>36</v>
      </c>
      <c r="E562" s="160">
        <f t="shared" si="18"/>
        <v>3</v>
      </c>
      <c r="F562" s="164">
        <v>0.5416666666666666</v>
      </c>
      <c r="G562" s="164">
        <f t="shared" si="17"/>
        <v>0.7083333333333333</v>
      </c>
      <c r="H562" s="162">
        <v>4</v>
      </c>
      <c r="I562" s="163" t="s">
        <v>584</v>
      </c>
      <c r="J562" s="160" t="s">
        <v>585</v>
      </c>
    </row>
    <row r="563" spans="1:10" ht="12.75">
      <c r="A563" s="160" t="s">
        <v>45</v>
      </c>
      <c r="B563" s="160" t="s">
        <v>583</v>
      </c>
      <c r="C563" s="162" t="s">
        <v>56</v>
      </c>
      <c r="D563" s="160" t="s">
        <v>61</v>
      </c>
      <c r="E563" s="160">
        <f t="shared" si="18"/>
        <v>4</v>
      </c>
      <c r="F563" s="164">
        <v>0.4583333333333333</v>
      </c>
      <c r="G563" s="164">
        <f t="shared" si="17"/>
        <v>0.5833333333333333</v>
      </c>
      <c r="H563" s="162">
        <v>3</v>
      </c>
      <c r="I563" s="163" t="s">
        <v>584</v>
      </c>
      <c r="J563" s="160" t="s">
        <v>585</v>
      </c>
    </row>
    <row r="564" spans="1:10" ht="12.75">
      <c r="A564" s="160" t="s">
        <v>45</v>
      </c>
      <c r="B564" s="160" t="s">
        <v>586</v>
      </c>
      <c r="C564" s="162" t="s">
        <v>16</v>
      </c>
      <c r="D564" s="160" t="s">
        <v>13</v>
      </c>
      <c r="E564" s="160">
        <f t="shared" si="18"/>
        <v>1</v>
      </c>
      <c r="F564" s="164">
        <v>0.5416666666666666</v>
      </c>
      <c r="G564" s="164">
        <f t="shared" si="17"/>
        <v>0.7083333333333333</v>
      </c>
      <c r="H564" s="162">
        <v>4</v>
      </c>
      <c r="I564" s="163" t="s">
        <v>584</v>
      </c>
      <c r="J564" s="160" t="s">
        <v>585</v>
      </c>
    </row>
    <row r="565" spans="1:10" ht="12.75">
      <c r="A565" s="160" t="s">
        <v>27</v>
      </c>
      <c r="B565" s="160" t="s">
        <v>587</v>
      </c>
      <c r="C565" s="162" t="s">
        <v>29</v>
      </c>
      <c r="D565" s="160" t="s">
        <v>13</v>
      </c>
      <c r="E565" s="160">
        <f t="shared" si="18"/>
        <v>1</v>
      </c>
      <c r="F565" s="164">
        <v>0.6666666666666666</v>
      </c>
      <c r="G565" s="164">
        <f t="shared" si="17"/>
        <v>0.7916666666666666</v>
      </c>
      <c r="H565" s="162">
        <v>3</v>
      </c>
      <c r="I565" s="163" t="s">
        <v>588</v>
      </c>
      <c r="J565" s="160" t="s">
        <v>589</v>
      </c>
    </row>
    <row r="566" spans="1:10" ht="12.75">
      <c r="A566" s="160" t="s">
        <v>27</v>
      </c>
      <c r="B566" s="160" t="s">
        <v>587</v>
      </c>
      <c r="C566" s="162" t="s">
        <v>29</v>
      </c>
      <c r="D566" s="160" t="s">
        <v>36</v>
      </c>
      <c r="E566" s="160">
        <f t="shared" si="18"/>
        <v>3</v>
      </c>
      <c r="F566" s="164">
        <v>0.6666666666666666</v>
      </c>
      <c r="G566" s="164">
        <f t="shared" si="17"/>
        <v>0.7291666666666666</v>
      </c>
      <c r="H566" s="162">
        <v>1.5</v>
      </c>
      <c r="I566" s="163" t="s">
        <v>588</v>
      </c>
      <c r="J566" s="160" t="s">
        <v>589</v>
      </c>
    </row>
    <row r="567" spans="1:10" ht="12.75">
      <c r="A567" s="160" t="s">
        <v>326</v>
      </c>
      <c r="B567" s="160" t="s">
        <v>590</v>
      </c>
      <c r="C567" s="162" t="s">
        <v>65</v>
      </c>
      <c r="D567" s="160" t="s">
        <v>30</v>
      </c>
      <c r="E567" s="160">
        <f t="shared" si="18"/>
        <v>2</v>
      </c>
      <c r="F567" s="164">
        <v>0.625</v>
      </c>
      <c r="G567" s="164">
        <f t="shared" si="17"/>
        <v>0.75</v>
      </c>
      <c r="H567" s="162">
        <v>3</v>
      </c>
      <c r="I567" s="163" t="s">
        <v>591</v>
      </c>
      <c r="J567" s="160" t="s">
        <v>592</v>
      </c>
    </row>
    <row r="568" spans="1:10" ht="12.75">
      <c r="A568" s="160" t="s">
        <v>326</v>
      </c>
      <c r="B568" s="160" t="s">
        <v>590</v>
      </c>
      <c r="C568" s="162" t="s">
        <v>331</v>
      </c>
      <c r="D568" s="160" t="s">
        <v>30</v>
      </c>
      <c r="E568" s="160">
        <f t="shared" si="18"/>
        <v>2</v>
      </c>
      <c r="F568" s="164">
        <v>0.625</v>
      </c>
      <c r="G568" s="164">
        <f t="shared" si="17"/>
        <v>0.75</v>
      </c>
      <c r="H568" s="162">
        <v>3</v>
      </c>
      <c r="I568" s="163" t="s">
        <v>591</v>
      </c>
      <c r="J568" s="160" t="s">
        <v>592</v>
      </c>
    </row>
    <row r="569" spans="1:10" ht="12.75">
      <c r="A569" s="160" t="s">
        <v>326</v>
      </c>
      <c r="B569" s="160" t="s">
        <v>590</v>
      </c>
      <c r="C569" s="162" t="s">
        <v>65</v>
      </c>
      <c r="D569" s="160" t="s">
        <v>24</v>
      </c>
      <c r="E569" s="160">
        <f t="shared" si="18"/>
        <v>5</v>
      </c>
      <c r="F569" s="164">
        <v>0.6666666666666666</v>
      </c>
      <c r="G569" s="164">
        <f t="shared" si="17"/>
        <v>0.75</v>
      </c>
      <c r="H569" s="162">
        <v>2</v>
      </c>
      <c r="I569" s="163" t="s">
        <v>591</v>
      </c>
      <c r="J569" s="160" t="s">
        <v>592</v>
      </c>
    </row>
    <row r="570" spans="1:10" ht="12.75">
      <c r="A570" s="160" t="s">
        <v>27</v>
      </c>
      <c r="B570" s="160" t="s">
        <v>593</v>
      </c>
      <c r="C570" s="161" t="s">
        <v>29</v>
      </c>
      <c r="D570" s="160" t="s">
        <v>30</v>
      </c>
      <c r="E570" s="160">
        <f t="shared" si="18"/>
        <v>2</v>
      </c>
      <c r="F570" s="164">
        <v>0.4583333333333333</v>
      </c>
      <c r="G570" s="164">
        <f t="shared" si="17"/>
        <v>0.5416666666666666</v>
      </c>
      <c r="H570" s="162">
        <v>2</v>
      </c>
      <c r="I570" s="163" t="s">
        <v>594</v>
      </c>
      <c r="J570" s="163" t="s">
        <v>594</v>
      </c>
    </row>
    <row r="571" spans="1:10" ht="12.75">
      <c r="A571" s="160" t="s">
        <v>27</v>
      </c>
      <c r="B571" s="160" t="s">
        <v>593</v>
      </c>
      <c r="C571" s="161" t="s">
        <v>114</v>
      </c>
      <c r="D571" s="160" t="s">
        <v>61</v>
      </c>
      <c r="E571" s="160">
        <f t="shared" si="18"/>
        <v>4</v>
      </c>
      <c r="F571" s="164">
        <v>0.4791666666666667</v>
      </c>
      <c r="G571" s="164">
        <f t="shared" si="17"/>
        <v>0.5625</v>
      </c>
      <c r="H571" s="162">
        <v>2</v>
      </c>
      <c r="I571" s="163" t="s">
        <v>594</v>
      </c>
      <c r="J571" s="163" t="s">
        <v>594</v>
      </c>
    </row>
    <row r="572" spans="1:10" ht="12.75">
      <c r="A572" s="160" t="s">
        <v>66</v>
      </c>
      <c r="B572" s="160" t="s">
        <v>595</v>
      </c>
      <c r="C572" s="162" t="s">
        <v>218</v>
      </c>
      <c r="D572" s="160" t="s">
        <v>13</v>
      </c>
      <c r="E572" s="160">
        <f t="shared" si="18"/>
        <v>1</v>
      </c>
      <c r="F572" s="164">
        <v>0.5833333333333334</v>
      </c>
      <c r="G572" s="164">
        <f t="shared" si="17"/>
        <v>0.7083333333333334</v>
      </c>
      <c r="H572" s="162">
        <v>3</v>
      </c>
      <c r="I572" s="163" t="s">
        <v>596</v>
      </c>
      <c r="J572" s="160" t="s">
        <v>597</v>
      </c>
    </row>
    <row r="573" spans="1:10" ht="12.75">
      <c r="A573" s="160" t="s">
        <v>66</v>
      </c>
      <c r="B573" s="160" t="s">
        <v>595</v>
      </c>
      <c r="C573" s="162" t="s">
        <v>110</v>
      </c>
      <c r="D573" s="160" t="s">
        <v>13</v>
      </c>
      <c r="E573" s="160">
        <f t="shared" si="18"/>
        <v>1</v>
      </c>
      <c r="F573" s="164">
        <v>0.5833333333333334</v>
      </c>
      <c r="G573" s="164">
        <f t="shared" si="17"/>
        <v>0.7083333333333334</v>
      </c>
      <c r="H573" s="162">
        <v>3</v>
      </c>
      <c r="I573" s="163" t="s">
        <v>596</v>
      </c>
      <c r="J573" s="160" t="s">
        <v>597</v>
      </c>
    </row>
    <row r="574" spans="1:10" ht="12.75">
      <c r="A574" s="160" t="s">
        <v>37</v>
      </c>
      <c r="B574" s="160" t="s">
        <v>598</v>
      </c>
      <c r="C574" s="162" t="s">
        <v>17</v>
      </c>
      <c r="D574" s="160" t="s">
        <v>13</v>
      </c>
      <c r="E574" s="160">
        <f t="shared" si="18"/>
        <v>1</v>
      </c>
      <c r="F574" s="164">
        <v>0.375</v>
      </c>
      <c r="G574" s="164">
        <f t="shared" si="17"/>
        <v>0.5416666666666666</v>
      </c>
      <c r="H574" s="162">
        <v>4</v>
      </c>
      <c r="I574" s="163" t="s">
        <v>599</v>
      </c>
      <c r="J574" s="160" t="s">
        <v>600</v>
      </c>
    </row>
    <row r="575" spans="1:10" ht="12.75">
      <c r="A575" s="160" t="s">
        <v>37</v>
      </c>
      <c r="B575" s="160" t="s">
        <v>598</v>
      </c>
      <c r="C575" s="162" t="s">
        <v>17</v>
      </c>
      <c r="D575" s="160" t="s">
        <v>61</v>
      </c>
      <c r="E575" s="160">
        <f t="shared" si="18"/>
        <v>4</v>
      </c>
      <c r="F575" s="164">
        <v>0.375</v>
      </c>
      <c r="G575" s="164">
        <f t="shared" si="17"/>
        <v>0.5416666666666666</v>
      </c>
      <c r="H575" s="162">
        <v>4</v>
      </c>
      <c r="I575" s="163" t="s">
        <v>599</v>
      </c>
      <c r="J575" s="160" t="s">
        <v>600</v>
      </c>
    </row>
    <row r="576" spans="1:10" ht="12.75">
      <c r="A576" s="160" t="s">
        <v>78</v>
      </c>
      <c r="B576" s="160" t="s">
        <v>601</v>
      </c>
      <c r="C576" s="162" t="s">
        <v>47</v>
      </c>
      <c r="D576" s="160" t="s">
        <v>13</v>
      </c>
      <c r="E576" s="160">
        <f t="shared" si="18"/>
        <v>1</v>
      </c>
      <c r="F576" s="164">
        <v>0.7916666666666666</v>
      </c>
      <c r="G576" s="164">
        <f t="shared" si="17"/>
        <v>0.875</v>
      </c>
      <c r="H576" s="162">
        <v>2</v>
      </c>
      <c r="I576" s="163" t="s">
        <v>602</v>
      </c>
      <c r="J576" s="160" t="s">
        <v>603</v>
      </c>
    </row>
    <row r="577" spans="1:10" ht="12.75">
      <c r="A577" s="160" t="s">
        <v>78</v>
      </c>
      <c r="B577" s="160" t="s">
        <v>601</v>
      </c>
      <c r="C577" s="162" t="s">
        <v>47</v>
      </c>
      <c r="D577" s="160" t="s">
        <v>381</v>
      </c>
      <c r="E577" s="160">
        <f t="shared" si="18"/>
        <v>6</v>
      </c>
      <c r="F577" s="164">
        <v>0.4166666666666667</v>
      </c>
      <c r="G577" s="164">
        <f t="shared" si="17"/>
        <v>0.5</v>
      </c>
      <c r="H577" s="162">
        <v>2</v>
      </c>
      <c r="I577" s="163" t="s">
        <v>602</v>
      </c>
      <c r="J577" s="160" t="s">
        <v>603</v>
      </c>
    </row>
    <row r="578" spans="1:9" ht="12.75">
      <c r="A578" s="160" t="s">
        <v>10</v>
      </c>
      <c r="B578" s="160" t="s">
        <v>604</v>
      </c>
      <c r="C578" s="162" t="s">
        <v>136</v>
      </c>
      <c r="D578" s="160" t="s">
        <v>13</v>
      </c>
      <c r="E578" s="160">
        <f t="shared" si="18"/>
        <v>1</v>
      </c>
      <c r="F578" s="164">
        <v>0.4791666666666667</v>
      </c>
      <c r="G578" s="164">
        <f t="shared" si="17"/>
        <v>0.6041666666666667</v>
      </c>
      <c r="H578" s="162">
        <v>3</v>
      </c>
      <c r="I578" s="163" t="s">
        <v>605</v>
      </c>
    </row>
    <row r="579" spans="1:10" ht="12.75">
      <c r="A579" s="160" t="s">
        <v>243</v>
      </c>
      <c r="B579" s="160" t="s">
        <v>606</v>
      </c>
      <c r="C579" s="162" t="s">
        <v>142</v>
      </c>
      <c r="D579" s="160" t="s">
        <v>13</v>
      </c>
      <c r="E579" s="160">
        <f t="shared" si="18"/>
        <v>1</v>
      </c>
      <c r="F579" s="164">
        <v>0.3333333333333333</v>
      </c>
      <c r="G579" s="164">
        <f t="shared" si="17"/>
        <v>0.4583333333333333</v>
      </c>
      <c r="H579" s="162">
        <v>3</v>
      </c>
      <c r="I579" s="163" t="s">
        <v>607</v>
      </c>
      <c r="J579" s="160" t="s">
        <v>608</v>
      </c>
    </row>
    <row r="580" spans="1:10" ht="12.75">
      <c r="A580" s="160" t="s">
        <v>243</v>
      </c>
      <c r="B580" s="160" t="s">
        <v>606</v>
      </c>
      <c r="C580" s="162" t="s">
        <v>23</v>
      </c>
      <c r="D580" s="160" t="s">
        <v>24</v>
      </c>
      <c r="E580" s="160">
        <f t="shared" si="18"/>
        <v>5</v>
      </c>
      <c r="F580" s="164">
        <v>0.3333333333333333</v>
      </c>
      <c r="G580" s="164">
        <f t="shared" si="17"/>
        <v>0.4583333333333333</v>
      </c>
      <c r="H580" s="162">
        <v>3</v>
      </c>
      <c r="I580" s="163" t="s">
        <v>607</v>
      </c>
      <c r="J580" s="160" t="s">
        <v>608</v>
      </c>
    </row>
    <row r="581" spans="1:10" ht="12.75">
      <c r="A581" s="160" t="s">
        <v>243</v>
      </c>
      <c r="B581" s="160" t="s">
        <v>609</v>
      </c>
      <c r="C581" s="162" t="s">
        <v>26</v>
      </c>
      <c r="D581" s="160" t="s">
        <v>30</v>
      </c>
      <c r="E581" s="160">
        <f t="shared" si="18"/>
        <v>2</v>
      </c>
      <c r="F581" s="164">
        <v>0.3333333333333333</v>
      </c>
      <c r="G581" s="164">
        <f aca="true" t="shared" si="19" ref="G581:G645">F581+IF(H581-INT(H581)=0,(INT(H581)&amp;":00"),(INT(H581)&amp;":30"))</f>
        <v>0.4583333333333333</v>
      </c>
      <c r="H581" s="162">
        <v>3</v>
      </c>
      <c r="I581" s="163" t="s">
        <v>607</v>
      </c>
      <c r="J581" s="160" t="s">
        <v>608</v>
      </c>
    </row>
    <row r="582" spans="1:10" ht="12.75">
      <c r="A582" s="160" t="s">
        <v>243</v>
      </c>
      <c r="B582" s="160" t="s">
        <v>609</v>
      </c>
      <c r="C582" s="162" t="s">
        <v>29</v>
      </c>
      <c r="D582" s="160" t="s">
        <v>24</v>
      </c>
      <c r="E582" s="160">
        <f t="shared" si="18"/>
        <v>5</v>
      </c>
      <c r="F582" s="164">
        <v>0.3333333333333333</v>
      </c>
      <c r="G582" s="164">
        <f t="shared" si="19"/>
        <v>0.4583333333333333</v>
      </c>
      <c r="H582" s="162">
        <v>3</v>
      </c>
      <c r="I582" s="163" t="s">
        <v>607</v>
      </c>
      <c r="J582" s="160" t="s">
        <v>608</v>
      </c>
    </row>
    <row r="583" spans="1:10" ht="12.75">
      <c r="A583" s="160" t="s">
        <v>243</v>
      </c>
      <c r="B583" s="160" t="s">
        <v>610</v>
      </c>
      <c r="C583" s="162" t="s">
        <v>19</v>
      </c>
      <c r="D583" s="160" t="s">
        <v>13</v>
      </c>
      <c r="E583" s="160">
        <f t="shared" si="18"/>
        <v>1</v>
      </c>
      <c r="F583" s="164">
        <v>0.3333333333333333</v>
      </c>
      <c r="G583" s="164">
        <f t="shared" si="19"/>
        <v>0.4583333333333333</v>
      </c>
      <c r="H583" s="162">
        <v>3</v>
      </c>
      <c r="I583" s="163" t="s">
        <v>607</v>
      </c>
      <c r="J583" s="160" t="s">
        <v>608</v>
      </c>
    </row>
    <row r="584" spans="1:10" ht="12.75">
      <c r="A584" s="160" t="s">
        <v>243</v>
      </c>
      <c r="B584" s="160" t="s">
        <v>610</v>
      </c>
      <c r="C584" s="162" t="s">
        <v>22</v>
      </c>
      <c r="D584" s="160" t="s">
        <v>13</v>
      </c>
      <c r="E584" s="160">
        <f t="shared" si="18"/>
        <v>1</v>
      </c>
      <c r="F584" s="164">
        <v>0.3333333333333333</v>
      </c>
      <c r="G584" s="164">
        <f t="shared" si="19"/>
        <v>0.4583333333333333</v>
      </c>
      <c r="H584" s="162">
        <v>3</v>
      </c>
      <c r="I584" s="163" t="s">
        <v>607</v>
      </c>
      <c r="J584" s="160" t="s">
        <v>608</v>
      </c>
    </row>
    <row r="585" spans="1:10" ht="12.75">
      <c r="A585" s="160" t="s">
        <v>243</v>
      </c>
      <c r="B585" s="160" t="s">
        <v>610</v>
      </c>
      <c r="C585" s="162" t="s">
        <v>223</v>
      </c>
      <c r="D585" s="160" t="s">
        <v>36</v>
      </c>
      <c r="E585" s="160">
        <f t="shared" si="18"/>
        <v>3</v>
      </c>
      <c r="F585" s="164">
        <v>0.3333333333333333</v>
      </c>
      <c r="G585" s="164">
        <f t="shared" si="19"/>
        <v>0.4583333333333333</v>
      </c>
      <c r="H585" s="162">
        <v>3</v>
      </c>
      <c r="I585" s="163" t="s">
        <v>607</v>
      </c>
      <c r="J585" s="160" t="s">
        <v>608</v>
      </c>
    </row>
    <row r="586" spans="1:10" ht="12.75">
      <c r="A586" s="160" t="s">
        <v>243</v>
      </c>
      <c r="B586" s="160" t="s">
        <v>611</v>
      </c>
      <c r="C586" s="162" t="s">
        <v>207</v>
      </c>
      <c r="D586" s="160" t="s">
        <v>30</v>
      </c>
      <c r="E586" s="160">
        <f t="shared" si="18"/>
        <v>2</v>
      </c>
      <c r="F586" s="164">
        <v>0.5833333333333334</v>
      </c>
      <c r="G586" s="164">
        <f t="shared" si="19"/>
        <v>0.7083333333333334</v>
      </c>
      <c r="H586" s="162">
        <v>3</v>
      </c>
      <c r="I586" s="163" t="s">
        <v>607</v>
      </c>
      <c r="J586" s="160" t="s">
        <v>608</v>
      </c>
    </row>
    <row r="587" spans="1:10" ht="12.75">
      <c r="A587" s="160" t="s">
        <v>243</v>
      </c>
      <c r="B587" s="160" t="s">
        <v>611</v>
      </c>
      <c r="C587" s="162" t="s">
        <v>110</v>
      </c>
      <c r="D587" s="160" t="s">
        <v>61</v>
      </c>
      <c r="E587" s="160">
        <f t="shared" si="18"/>
        <v>4</v>
      </c>
      <c r="F587" s="164">
        <v>0.5833333333333334</v>
      </c>
      <c r="G587" s="164">
        <f t="shared" si="19"/>
        <v>0.7083333333333334</v>
      </c>
      <c r="H587" s="162">
        <v>3</v>
      </c>
      <c r="I587" s="163" t="s">
        <v>607</v>
      </c>
      <c r="J587" s="160" t="s">
        <v>608</v>
      </c>
    </row>
    <row r="588" spans="1:10" ht="12.75">
      <c r="A588" s="160" t="s">
        <v>243</v>
      </c>
      <c r="B588" s="160" t="s">
        <v>612</v>
      </c>
      <c r="C588" s="162" t="s">
        <v>56</v>
      </c>
      <c r="D588" s="160" t="s">
        <v>13</v>
      </c>
      <c r="E588" s="160">
        <f t="shared" si="18"/>
        <v>1</v>
      </c>
      <c r="F588" s="164">
        <v>0.5833333333333334</v>
      </c>
      <c r="G588" s="164">
        <f t="shared" si="19"/>
        <v>0.7083333333333334</v>
      </c>
      <c r="H588" s="162">
        <v>3</v>
      </c>
      <c r="I588" s="163" t="s">
        <v>607</v>
      </c>
      <c r="J588" s="160" t="s">
        <v>608</v>
      </c>
    </row>
    <row r="589" spans="1:10" ht="12.75">
      <c r="A589" s="160" t="s">
        <v>243</v>
      </c>
      <c r="B589" s="160" t="s">
        <v>612</v>
      </c>
      <c r="C589" s="162" t="s">
        <v>284</v>
      </c>
      <c r="D589" s="160" t="s">
        <v>36</v>
      </c>
      <c r="E589" s="160">
        <f t="shared" si="18"/>
        <v>3</v>
      </c>
      <c r="F589" s="164">
        <v>0.5833333333333334</v>
      </c>
      <c r="G589" s="164">
        <f t="shared" si="19"/>
        <v>0.7083333333333334</v>
      </c>
      <c r="H589" s="162">
        <v>3</v>
      </c>
      <c r="I589" s="163" t="s">
        <v>607</v>
      </c>
      <c r="J589" s="160" t="s">
        <v>608</v>
      </c>
    </row>
    <row r="590" spans="1:10" ht="12.75">
      <c r="A590" s="160" t="s">
        <v>243</v>
      </c>
      <c r="B590" s="160" t="s">
        <v>613</v>
      </c>
      <c r="C590" s="162" t="s">
        <v>481</v>
      </c>
      <c r="D590" s="160" t="s">
        <v>30</v>
      </c>
      <c r="E590" s="160">
        <f t="shared" si="18"/>
        <v>2</v>
      </c>
      <c r="F590" s="164">
        <v>0.6666666666666666</v>
      </c>
      <c r="G590" s="164">
        <f t="shared" si="19"/>
        <v>0.7916666666666666</v>
      </c>
      <c r="H590" s="162">
        <v>3</v>
      </c>
      <c r="I590" s="163" t="s">
        <v>607</v>
      </c>
      <c r="J590" s="160" t="s">
        <v>608</v>
      </c>
    </row>
    <row r="591" spans="1:10" ht="12.75">
      <c r="A591" s="160" t="s">
        <v>243</v>
      </c>
      <c r="B591" s="160" t="s">
        <v>613</v>
      </c>
      <c r="C591" s="162" t="s">
        <v>481</v>
      </c>
      <c r="D591" s="160" t="s">
        <v>61</v>
      </c>
      <c r="E591" s="160">
        <f t="shared" si="18"/>
        <v>4</v>
      </c>
      <c r="F591" s="164">
        <v>0.6666666666666666</v>
      </c>
      <c r="G591" s="164">
        <f t="shared" si="19"/>
        <v>0.7916666666666666</v>
      </c>
      <c r="H591" s="162">
        <v>3</v>
      </c>
      <c r="I591" s="163" t="s">
        <v>607</v>
      </c>
      <c r="J591" s="160" t="s">
        <v>608</v>
      </c>
    </row>
    <row r="592" spans="1:10" ht="12.75">
      <c r="A592" s="160" t="s">
        <v>10</v>
      </c>
      <c r="B592" s="160" t="s">
        <v>614</v>
      </c>
      <c r="C592" s="161" t="s">
        <v>172</v>
      </c>
      <c r="D592" s="160" t="s">
        <v>30</v>
      </c>
      <c r="E592" s="160">
        <f t="shared" si="18"/>
        <v>2</v>
      </c>
      <c r="F592" s="164">
        <v>0.7083333333333334</v>
      </c>
      <c r="G592" s="164">
        <f t="shared" si="19"/>
        <v>0.8333333333333334</v>
      </c>
      <c r="H592" s="162">
        <v>3</v>
      </c>
      <c r="I592" s="163" t="s">
        <v>615</v>
      </c>
      <c r="J592" s="163" t="s">
        <v>615</v>
      </c>
    </row>
    <row r="593" spans="1:10" ht="12.75">
      <c r="A593" s="160" t="s">
        <v>10</v>
      </c>
      <c r="B593" s="160" t="s">
        <v>614</v>
      </c>
      <c r="C593" s="161" t="s">
        <v>172</v>
      </c>
      <c r="D593" s="160" t="s">
        <v>61</v>
      </c>
      <c r="E593" s="160">
        <f t="shared" si="18"/>
        <v>4</v>
      </c>
      <c r="F593" s="164">
        <v>0.7083333333333334</v>
      </c>
      <c r="G593" s="164">
        <f t="shared" si="19"/>
        <v>0.8333333333333334</v>
      </c>
      <c r="H593" s="162">
        <v>3</v>
      </c>
      <c r="I593" s="163" t="s">
        <v>615</v>
      </c>
      <c r="J593" s="163" t="s">
        <v>615</v>
      </c>
    </row>
    <row r="594" spans="1:10" ht="12.75">
      <c r="A594" s="160" t="s">
        <v>10</v>
      </c>
      <c r="B594" s="160" t="s">
        <v>616</v>
      </c>
      <c r="C594" s="162" t="s">
        <v>12</v>
      </c>
      <c r="D594" s="160" t="s">
        <v>30</v>
      </c>
      <c r="E594" s="160">
        <f t="shared" si="18"/>
        <v>2</v>
      </c>
      <c r="F594" s="164">
        <v>0.4166666666666667</v>
      </c>
      <c r="G594" s="164">
        <f t="shared" si="19"/>
        <v>0.5416666666666667</v>
      </c>
      <c r="H594" s="162">
        <v>3</v>
      </c>
      <c r="I594" s="163" t="s">
        <v>617</v>
      </c>
      <c r="J594" s="160" t="s">
        <v>618</v>
      </c>
    </row>
    <row r="595" spans="1:10" ht="12.75">
      <c r="A595" s="160" t="s">
        <v>10</v>
      </c>
      <c r="B595" s="160" t="s">
        <v>616</v>
      </c>
      <c r="C595" s="162" t="s">
        <v>207</v>
      </c>
      <c r="D595" s="160" t="s">
        <v>36</v>
      </c>
      <c r="E595" s="160">
        <f t="shared" si="18"/>
        <v>3</v>
      </c>
      <c r="F595" s="164">
        <v>0.7083333333333334</v>
      </c>
      <c r="G595" s="164">
        <f t="shared" si="19"/>
        <v>0.8333333333333334</v>
      </c>
      <c r="H595" s="162">
        <v>3</v>
      </c>
      <c r="I595" s="163" t="s">
        <v>617</v>
      </c>
      <c r="J595" s="160" t="s">
        <v>618</v>
      </c>
    </row>
    <row r="596" spans="1:10" ht="12.75">
      <c r="A596" s="160" t="s">
        <v>10</v>
      </c>
      <c r="B596" s="160" t="s">
        <v>616</v>
      </c>
      <c r="C596" s="162" t="s">
        <v>73</v>
      </c>
      <c r="D596" s="160" t="s">
        <v>381</v>
      </c>
      <c r="E596" s="160">
        <f t="shared" si="18"/>
        <v>6</v>
      </c>
      <c r="F596" s="164">
        <v>0.375</v>
      </c>
      <c r="G596" s="164">
        <f t="shared" si="19"/>
        <v>0.5</v>
      </c>
      <c r="H596" s="162">
        <v>3</v>
      </c>
      <c r="I596" s="163" t="s">
        <v>617</v>
      </c>
      <c r="J596" s="160" t="s">
        <v>618</v>
      </c>
    </row>
    <row r="597" spans="1:10" ht="12.75">
      <c r="A597" s="160" t="s">
        <v>10</v>
      </c>
      <c r="B597" s="160" t="s">
        <v>619</v>
      </c>
      <c r="C597" s="162" t="s">
        <v>242</v>
      </c>
      <c r="D597" s="160" t="s">
        <v>30</v>
      </c>
      <c r="E597" s="160">
        <f t="shared" si="18"/>
        <v>2</v>
      </c>
      <c r="F597" s="164">
        <v>0.5833333333333334</v>
      </c>
      <c r="G597" s="164">
        <f t="shared" si="19"/>
        <v>0.8333333333333334</v>
      </c>
      <c r="H597" s="162">
        <v>6</v>
      </c>
      <c r="I597" s="163" t="s">
        <v>620</v>
      </c>
      <c r="J597" s="160" t="s">
        <v>621</v>
      </c>
    </row>
    <row r="598" spans="1:10" ht="12.75">
      <c r="A598" s="160" t="s">
        <v>10</v>
      </c>
      <c r="B598" s="160" t="s">
        <v>619</v>
      </c>
      <c r="C598" s="162" t="s">
        <v>414</v>
      </c>
      <c r="D598" s="160" t="s">
        <v>36</v>
      </c>
      <c r="E598" s="160">
        <f t="shared" si="18"/>
        <v>3</v>
      </c>
      <c r="F598" s="164">
        <v>0.375</v>
      </c>
      <c r="G598" s="164">
        <f t="shared" si="19"/>
        <v>0.5</v>
      </c>
      <c r="H598" s="162">
        <v>3</v>
      </c>
      <c r="I598" s="163" t="s">
        <v>620</v>
      </c>
      <c r="J598" s="160" t="s">
        <v>621</v>
      </c>
    </row>
    <row r="599" spans="1:10" ht="12.75">
      <c r="A599" s="160" t="s">
        <v>10</v>
      </c>
      <c r="B599" s="160" t="s">
        <v>622</v>
      </c>
      <c r="C599" s="162" t="s">
        <v>414</v>
      </c>
      <c r="D599" s="160" t="s">
        <v>30</v>
      </c>
      <c r="E599" s="160">
        <f t="shared" si="18"/>
        <v>2</v>
      </c>
      <c r="F599" s="164">
        <v>0.75</v>
      </c>
      <c r="G599" s="164">
        <f t="shared" si="19"/>
        <v>0.875</v>
      </c>
      <c r="H599" s="162">
        <v>3</v>
      </c>
      <c r="I599" s="163" t="s">
        <v>620</v>
      </c>
      <c r="J599" s="160" t="s">
        <v>621</v>
      </c>
    </row>
    <row r="600" spans="1:10" ht="12.75">
      <c r="A600" s="160" t="s">
        <v>10</v>
      </c>
      <c r="B600" s="160" t="s">
        <v>622</v>
      </c>
      <c r="C600" s="162" t="s">
        <v>623</v>
      </c>
      <c r="D600" s="160" t="s">
        <v>30</v>
      </c>
      <c r="E600" s="160">
        <f t="shared" si="18"/>
        <v>2</v>
      </c>
      <c r="F600" s="164">
        <v>0.75</v>
      </c>
      <c r="G600" s="164">
        <f t="shared" si="19"/>
        <v>0.875</v>
      </c>
      <c r="H600" s="162">
        <v>3</v>
      </c>
      <c r="I600" s="163" t="s">
        <v>620</v>
      </c>
      <c r="J600" s="160" t="s">
        <v>621</v>
      </c>
    </row>
    <row r="601" spans="1:10" ht="12.75">
      <c r="A601" s="160" t="s">
        <v>45</v>
      </c>
      <c r="B601" s="160" t="s">
        <v>624</v>
      </c>
      <c r="C601" s="161" t="s">
        <v>51</v>
      </c>
      <c r="D601" s="160" t="s">
        <v>36</v>
      </c>
      <c r="E601" s="160">
        <f t="shared" si="18"/>
        <v>3</v>
      </c>
      <c r="F601" s="164">
        <v>0.5416666666666666</v>
      </c>
      <c r="G601" s="164">
        <f t="shared" si="19"/>
        <v>0.6458333333333333</v>
      </c>
      <c r="H601" s="162">
        <v>2.5</v>
      </c>
      <c r="I601" s="163" t="s">
        <v>625</v>
      </c>
      <c r="J601" s="160" t="s">
        <v>626</v>
      </c>
    </row>
    <row r="602" spans="1:10" ht="12.75">
      <c r="A602" s="160" t="s">
        <v>45</v>
      </c>
      <c r="B602" s="160" t="s">
        <v>624</v>
      </c>
      <c r="C602" s="162" t="s">
        <v>54</v>
      </c>
      <c r="D602" s="160" t="s">
        <v>36</v>
      </c>
      <c r="E602" s="160">
        <f t="shared" si="18"/>
        <v>3</v>
      </c>
      <c r="F602" s="164">
        <v>0.625</v>
      </c>
      <c r="G602" s="164">
        <f t="shared" si="19"/>
        <v>0.6875</v>
      </c>
      <c r="H602" s="162">
        <v>1.5</v>
      </c>
      <c r="I602" s="163" t="s">
        <v>625</v>
      </c>
      <c r="J602" s="160" t="s">
        <v>626</v>
      </c>
    </row>
    <row r="603" spans="1:10" ht="12.75">
      <c r="A603" s="160" t="s">
        <v>45</v>
      </c>
      <c r="B603" s="160" t="s">
        <v>624</v>
      </c>
      <c r="C603" s="162" t="s">
        <v>54</v>
      </c>
      <c r="D603" s="160" t="s">
        <v>36</v>
      </c>
      <c r="E603" s="160">
        <f t="shared" si="18"/>
        <v>3</v>
      </c>
      <c r="F603" s="164">
        <v>0.7083333333333334</v>
      </c>
      <c r="G603" s="164">
        <f t="shared" si="19"/>
        <v>0.7708333333333334</v>
      </c>
      <c r="H603" s="162">
        <v>1.5</v>
      </c>
      <c r="I603" s="163" t="s">
        <v>625</v>
      </c>
      <c r="J603" s="160" t="s">
        <v>626</v>
      </c>
    </row>
    <row r="604" spans="1:10" ht="12.75">
      <c r="A604" s="160" t="s">
        <v>45</v>
      </c>
      <c r="B604" s="160" t="s">
        <v>624</v>
      </c>
      <c r="C604" s="162" t="s">
        <v>188</v>
      </c>
      <c r="D604" s="160" t="s">
        <v>24</v>
      </c>
      <c r="E604" s="160">
        <f t="shared" si="18"/>
        <v>5</v>
      </c>
      <c r="F604" s="164">
        <v>0.5</v>
      </c>
      <c r="G604" s="164">
        <f t="shared" si="19"/>
        <v>0.625</v>
      </c>
      <c r="H604" s="162">
        <v>3</v>
      </c>
      <c r="I604" s="163" t="s">
        <v>625</v>
      </c>
      <c r="J604" s="160" t="s">
        <v>626</v>
      </c>
    </row>
    <row r="605" spans="1:10" ht="12.75">
      <c r="A605" s="160" t="s">
        <v>45</v>
      </c>
      <c r="B605" s="160" t="s">
        <v>624</v>
      </c>
      <c r="C605" s="162" t="s">
        <v>54</v>
      </c>
      <c r="D605" s="160" t="s">
        <v>24</v>
      </c>
      <c r="E605" s="160">
        <f t="shared" si="18"/>
        <v>5</v>
      </c>
      <c r="F605" s="164">
        <v>0.625</v>
      </c>
      <c r="G605" s="164">
        <f t="shared" si="19"/>
        <v>0.6875</v>
      </c>
      <c r="H605" s="162">
        <v>1.5</v>
      </c>
      <c r="I605" s="163" t="s">
        <v>625</v>
      </c>
      <c r="J605" s="160" t="s">
        <v>626</v>
      </c>
    </row>
    <row r="606" spans="1:10" ht="12.75">
      <c r="A606" s="160" t="s">
        <v>45</v>
      </c>
      <c r="B606" s="160" t="s">
        <v>624</v>
      </c>
      <c r="C606" s="162" t="s">
        <v>54</v>
      </c>
      <c r="D606" s="160" t="s">
        <v>24</v>
      </c>
      <c r="E606" s="160">
        <f t="shared" si="18"/>
        <v>5</v>
      </c>
      <c r="F606" s="164">
        <v>0.7083333333333334</v>
      </c>
      <c r="G606" s="164">
        <f t="shared" si="19"/>
        <v>0.7708333333333334</v>
      </c>
      <c r="H606" s="162">
        <v>1.5</v>
      </c>
      <c r="I606" s="163" t="s">
        <v>625</v>
      </c>
      <c r="J606" s="160" t="s">
        <v>626</v>
      </c>
    </row>
    <row r="607" spans="1:10" ht="12.75">
      <c r="A607" s="160" t="s">
        <v>45</v>
      </c>
      <c r="B607" s="160" t="s">
        <v>627</v>
      </c>
      <c r="C607" s="162" t="s">
        <v>60</v>
      </c>
      <c r="D607" s="160" t="s">
        <v>13</v>
      </c>
      <c r="E607" s="160">
        <f t="shared" si="18"/>
        <v>1</v>
      </c>
      <c r="F607" s="164">
        <v>0.7083333333333334</v>
      </c>
      <c r="G607" s="164">
        <f t="shared" si="19"/>
        <v>0.8333333333333334</v>
      </c>
      <c r="H607" s="162">
        <v>3</v>
      </c>
      <c r="I607" s="163" t="s">
        <v>628</v>
      </c>
      <c r="J607" s="160" t="s">
        <v>628</v>
      </c>
    </row>
    <row r="608" spans="1:10" ht="12.75">
      <c r="A608" s="160" t="s">
        <v>45</v>
      </c>
      <c r="B608" s="160" t="s">
        <v>627</v>
      </c>
      <c r="C608" s="162" t="s">
        <v>60</v>
      </c>
      <c r="D608" s="160" t="s">
        <v>61</v>
      </c>
      <c r="E608" s="160">
        <f t="shared" si="18"/>
        <v>4</v>
      </c>
      <c r="F608" s="164">
        <v>0.5833333333333334</v>
      </c>
      <c r="G608" s="164">
        <f t="shared" si="19"/>
        <v>0.7083333333333334</v>
      </c>
      <c r="H608" s="162">
        <v>3</v>
      </c>
      <c r="I608" s="163" t="s">
        <v>628</v>
      </c>
      <c r="J608" s="160" t="s">
        <v>628</v>
      </c>
    </row>
    <row r="609" spans="1:10" ht="12.75">
      <c r="A609" s="160" t="s">
        <v>122</v>
      </c>
      <c r="B609" s="160" t="s">
        <v>629</v>
      </c>
      <c r="C609" s="162" t="s">
        <v>114</v>
      </c>
      <c r="D609" s="160" t="s">
        <v>13</v>
      </c>
      <c r="E609" s="160">
        <f t="shared" si="18"/>
        <v>1</v>
      </c>
      <c r="F609" s="164">
        <v>0.5833333333333334</v>
      </c>
      <c r="G609" s="164">
        <f t="shared" si="19"/>
        <v>0.7083333333333334</v>
      </c>
      <c r="H609" s="162">
        <v>3</v>
      </c>
      <c r="I609" s="163" t="s">
        <v>630</v>
      </c>
      <c r="J609" s="160" t="s">
        <v>631</v>
      </c>
    </row>
    <row r="610" spans="1:10" ht="12.75">
      <c r="A610" s="160" t="s">
        <v>122</v>
      </c>
      <c r="B610" s="160" t="s">
        <v>629</v>
      </c>
      <c r="C610" s="162" t="s">
        <v>56</v>
      </c>
      <c r="D610" s="160" t="s">
        <v>30</v>
      </c>
      <c r="E610" s="160">
        <f t="shared" si="18"/>
        <v>2</v>
      </c>
      <c r="F610" s="164">
        <v>0.7708333333333334</v>
      </c>
      <c r="G610" s="164">
        <f t="shared" si="19"/>
        <v>0.8541666666666667</v>
      </c>
      <c r="H610" s="162">
        <v>2</v>
      </c>
      <c r="I610" s="163" t="s">
        <v>630</v>
      </c>
      <c r="J610" s="160" t="s">
        <v>631</v>
      </c>
    </row>
    <row r="611" spans="1:10" ht="12.75">
      <c r="A611" s="160" t="s">
        <v>122</v>
      </c>
      <c r="B611" s="160" t="s">
        <v>629</v>
      </c>
      <c r="C611" s="162" t="s">
        <v>632</v>
      </c>
      <c r="D611" s="160" t="s">
        <v>36</v>
      </c>
      <c r="E611" s="160">
        <f t="shared" si="18"/>
        <v>3</v>
      </c>
      <c r="F611" s="164">
        <v>0.6041666666666666</v>
      </c>
      <c r="G611" s="164">
        <f t="shared" si="19"/>
        <v>0.7083333333333333</v>
      </c>
      <c r="H611" s="162">
        <v>2.5</v>
      </c>
      <c r="I611" s="163" t="s">
        <v>630</v>
      </c>
      <c r="J611" s="160" t="s">
        <v>631</v>
      </c>
    </row>
    <row r="612" spans="1:10" ht="12.75">
      <c r="A612" s="160" t="s">
        <v>122</v>
      </c>
      <c r="B612" s="160" t="s">
        <v>629</v>
      </c>
      <c r="C612" s="162" t="s">
        <v>56</v>
      </c>
      <c r="D612" s="160" t="s">
        <v>36</v>
      </c>
      <c r="E612" s="160">
        <f aca="true" t="shared" si="20" ref="E612:E676">IF(D612="Lunes",1,IF(D612="Martes",2,IF(D612="Miercoles",3,IF(D612="Jueves",4,IF(D612="Viernes",5,IF(D612="Sábado",6,""))))))</f>
        <v>3</v>
      </c>
      <c r="F612" s="164">
        <v>0.7916666666666666</v>
      </c>
      <c r="G612" s="164">
        <f t="shared" si="19"/>
        <v>0.875</v>
      </c>
      <c r="H612" s="162">
        <v>2</v>
      </c>
      <c r="I612" s="163" t="s">
        <v>630</v>
      </c>
      <c r="J612" s="160" t="s">
        <v>631</v>
      </c>
    </row>
    <row r="613" spans="1:10" ht="12.75">
      <c r="A613" s="160" t="s">
        <v>78</v>
      </c>
      <c r="B613" s="160" t="s">
        <v>633</v>
      </c>
      <c r="C613" s="162" t="s">
        <v>172</v>
      </c>
      <c r="D613" s="160" t="s">
        <v>30</v>
      </c>
      <c r="E613" s="160">
        <f t="shared" si="20"/>
        <v>2</v>
      </c>
      <c r="F613" s="164">
        <v>0.4791666666666667</v>
      </c>
      <c r="G613" s="164">
        <f t="shared" si="19"/>
        <v>0.5833333333333334</v>
      </c>
      <c r="H613" s="162">
        <v>2.5</v>
      </c>
      <c r="I613" s="163" t="s">
        <v>634</v>
      </c>
      <c r="J613" s="160" t="s">
        <v>635</v>
      </c>
    </row>
    <row r="614" spans="1:10" ht="12.75">
      <c r="A614" s="160" t="s">
        <v>78</v>
      </c>
      <c r="B614" s="160" t="s">
        <v>633</v>
      </c>
      <c r="C614" s="162" t="s">
        <v>152</v>
      </c>
      <c r="D614" s="160" t="s">
        <v>36</v>
      </c>
      <c r="E614" s="160">
        <f t="shared" si="20"/>
        <v>3</v>
      </c>
      <c r="F614" s="164">
        <v>0.4791666666666667</v>
      </c>
      <c r="G614" s="164">
        <f t="shared" si="19"/>
        <v>0.5833333333333334</v>
      </c>
      <c r="H614" s="162">
        <v>2.5</v>
      </c>
      <c r="I614" s="163" t="s">
        <v>634</v>
      </c>
      <c r="J614" s="160" t="s">
        <v>635</v>
      </c>
    </row>
    <row r="615" spans="1:10" ht="12.75">
      <c r="A615" s="160" t="s">
        <v>78</v>
      </c>
      <c r="B615" s="160" t="s">
        <v>633</v>
      </c>
      <c r="C615" s="162" t="s">
        <v>152</v>
      </c>
      <c r="D615" s="160" t="s">
        <v>36</v>
      </c>
      <c r="E615" s="160">
        <f t="shared" si="20"/>
        <v>3</v>
      </c>
      <c r="F615" s="164">
        <v>0.7291666666666666</v>
      </c>
      <c r="G615" s="164">
        <f t="shared" si="19"/>
        <v>0.8333333333333333</v>
      </c>
      <c r="H615" s="162">
        <v>2.5</v>
      </c>
      <c r="I615" s="163" t="s">
        <v>634</v>
      </c>
      <c r="J615" s="160" t="s">
        <v>635</v>
      </c>
    </row>
    <row r="616" spans="1:10" ht="12.75">
      <c r="A616" s="160" t="s">
        <v>78</v>
      </c>
      <c r="B616" s="160" t="s">
        <v>633</v>
      </c>
      <c r="C616" s="162" t="s">
        <v>119</v>
      </c>
      <c r="D616" s="160" t="s">
        <v>61</v>
      </c>
      <c r="E616" s="160">
        <f t="shared" si="20"/>
        <v>4</v>
      </c>
      <c r="F616" s="164">
        <v>0.4791666666666667</v>
      </c>
      <c r="G616" s="164">
        <f t="shared" si="19"/>
        <v>0.5833333333333334</v>
      </c>
      <c r="H616" s="162">
        <v>2.5</v>
      </c>
      <c r="I616" s="163" t="s">
        <v>634</v>
      </c>
      <c r="J616" s="160" t="s">
        <v>635</v>
      </c>
    </row>
    <row r="617" spans="1:10" ht="12.75">
      <c r="A617" s="160" t="s">
        <v>78</v>
      </c>
      <c r="B617" s="160" t="s">
        <v>633</v>
      </c>
      <c r="C617" s="162" t="s">
        <v>152</v>
      </c>
      <c r="D617" s="160" t="s">
        <v>24</v>
      </c>
      <c r="E617" s="160">
        <f t="shared" si="20"/>
        <v>5</v>
      </c>
      <c r="F617" s="164">
        <v>0.4791666666666667</v>
      </c>
      <c r="G617" s="164">
        <f t="shared" si="19"/>
        <v>0.5833333333333334</v>
      </c>
      <c r="H617" s="162">
        <v>2.5</v>
      </c>
      <c r="I617" s="163" t="s">
        <v>634</v>
      </c>
      <c r="J617" s="160" t="s">
        <v>635</v>
      </c>
    </row>
    <row r="618" spans="1:10" ht="12.75">
      <c r="A618" s="160" t="s">
        <v>78</v>
      </c>
      <c r="B618" s="160" t="s">
        <v>633</v>
      </c>
      <c r="C618" s="162" t="s">
        <v>152</v>
      </c>
      <c r="D618" s="160" t="s">
        <v>24</v>
      </c>
      <c r="E618" s="160">
        <f t="shared" si="20"/>
        <v>5</v>
      </c>
      <c r="F618" s="164">
        <v>0.7291666666666666</v>
      </c>
      <c r="G618" s="164">
        <f t="shared" si="19"/>
        <v>0.8333333333333333</v>
      </c>
      <c r="H618" s="162">
        <v>2.5</v>
      </c>
      <c r="I618" s="163" t="s">
        <v>634</v>
      </c>
      <c r="J618" s="160" t="s">
        <v>635</v>
      </c>
    </row>
    <row r="619" spans="1:10" ht="12.75">
      <c r="A619" s="160" t="s">
        <v>66</v>
      </c>
      <c r="B619" s="160" t="s">
        <v>636</v>
      </c>
      <c r="C619" s="161" t="s">
        <v>74</v>
      </c>
      <c r="D619" s="160" t="s">
        <v>13</v>
      </c>
      <c r="E619" s="160">
        <f t="shared" si="20"/>
        <v>1</v>
      </c>
      <c r="F619" s="164">
        <v>0.5833333333333334</v>
      </c>
      <c r="G619" s="164">
        <f t="shared" si="19"/>
        <v>0.6875</v>
      </c>
      <c r="H619" s="162">
        <v>2.5</v>
      </c>
      <c r="I619" s="163" t="s">
        <v>637</v>
      </c>
      <c r="J619" s="160" t="s">
        <v>638</v>
      </c>
    </row>
    <row r="620" spans="1:10" ht="12.75">
      <c r="A620" s="160" t="s">
        <v>66</v>
      </c>
      <c r="B620" s="160" t="s">
        <v>636</v>
      </c>
      <c r="C620" s="161" t="s">
        <v>74</v>
      </c>
      <c r="D620" s="160" t="s">
        <v>30</v>
      </c>
      <c r="E620" s="160">
        <f t="shared" si="20"/>
        <v>2</v>
      </c>
      <c r="F620" s="164">
        <v>0.5833333333333334</v>
      </c>
      <c r="G620" s="164">
        <f t="shared" si="19"/>
        <v>0.6875</v>
      </c>
      <c r="H620" s="162">
        <v>2.5</v>
      </c>
      <c r="I620" s="163" t="s">
        <v>637</v>
      </c>
      <c r="J620" s="160" t="s">
        <v>638</v>
      </c>
    </row>
    <row r="621" spans="1:10" ht="12.75">
      <c r="A621" s="160" t="s">
        <v>326</v>
      </c>
      <c r="B621" s="160" t="s">
        <v>639</v>
      </c>
      <c r="C621" s="162" t="s">
        <v>65</v>
      </c>
      <c r="D621" s="160" t="s">
        <v>13</v>
      </c>
      <c r="E621" s="160">
        <f t="shared" si="20"/>
        <v>1</v>
      </c>
      <c r="F621" s="164">
        <v>0.3541666666666667</v>
      </c>
      <c r="G621" s="164">
        <f t="shared" si="19"/>
        <v>0.4791666666666667</v>
      </c>
      <c r="H621" s="162">
        <v>3</v>
      </c>
      <c r="I621" s="163" t="s">
        <v>640</v>
      </c>
      <c r="J621" s="160" t="s">
        <v>640</v>
      </c>
    </row>
    <row r="622" spans="1:10" ht="12.75">
      <c r="A622" s="160" t="s">
        <v>66</v>
      </c>
      <c r="B622" s="160" t="s">
        <v>641</v>
      </c>
      <c r="C622" s="162" t="s">
        <v>74</v>
      </c>
      <c r="D622" s="160" t="s">
        <v>13</v>
      </c>
      <c r="E622" s="160">
        <f t="shared" si="20"/>
        <v>1</v>
      </c>
      <c r="F622" s="164">
        <v>0.7083333333333334</v>
      </c>
      <c r="G622" s="164">
        <f t="shared" si="19"/>
        <v>0.8333333333333334</v>
      </c>
      <c r="H622" s="162">
        <v>3</v>
      </c>
      <c r="I622" s="163" t="s">
        <v>642</v>
      </c>
      <c r="J622" s="160" t="s">
        <v>643</v>
      </c>
    </row>
    <row r="623" spans="1:10" ht="12.75">
      <c r="A623" s="160" t="s">
        <v>66</v>
      </c>
      <c r="B623" s="160" t="s">
        <v>641</v>
      </c>
      <c r="C623" s="162" t="s">
        <v>71</v>
      </c>
      <c r="D623" s="160" t="s">
        <v>36</v>
      </c>
      <c r="E623" s="160">
        <f t="shared" si="20"/>
        <v>3</v>
      </c>
      <c r="F623" s="164">
        <v>0.7083333333333334</v>
      </c>
      <c r="G623" s="164">
        <f t="shared" si="19"/>
        <v>0.8333333333333334</v>
      </c>
      <c r="H623" s="162">
        <v>3</v>
      </c>
      <c r="I623" s="163" t="s">
        <v>642</v>
      </c>
      <c r="J623" s="160" t="s">
        <v>643</v>
      </c>
    </row>
    <row r="624" spans="1:10" ht="12.75">
      <c r="A624" s="160" t="s">
        <v>66</v>
      </c>
      <c r="B624" s="160" t="s">
        <v>641</v>
      </c>
      <c r="C624" s="162" t="s">
        <v>102</v>
      </c>
      <c r="D624" s="160" t="s">
        <v>24</v>
      </c>
      <c r="E624" s="160">
        <f t="shared" si="20"/>
        <v>5</v>
      </c>
      <c r="F624" s="164">
        <v>0.7083333333333334</v>
      </c>
      <c r="G624" s="164">
        <f t="shared" si="19"/>
        <v>0.8333333333333334</v>
      </c>
      <c r="H624" s="162">
        <v>3</v>
      </c>
      <c r="I624" s="163" t="s">
        <v>642</v>
      </c>
      <c r="J624" s="160" t="s">
        <v>643</v>
      </c>
    </row>
    <row r="625" spans="1:10" ht="12.75">
      <c r="A625" s="160" t="s">
        <v>66</v>
      </c>
      <c r="B625" s="160" t="s">
        <v>641</v>
      </c>
      <c r="C625" s="162" t="s">
        <v>72</v>
      </c>
      <c r="D625" s="160" t="s">
        <v>61</v>
      </c>
      <c r="E625" s="160">
        <f t="shared" si="20"/>
        <v>4</v>
      </c>
      <c r="F625" s="164">
        <v>0.5833333333333334</v>
      </c>
      <c r="G625" s="164">
        <f t="shared" si="19"/>
        <v>0.6458333333333334</v>
      </c>
      <c r="H625" s="162">
        <v>1.5</v>
      </c>
      <c r="I625" s="163" t="s">
        <v>642</v>
      </c>
      <c r="J625" s="160" t="s">
        <v>643</v>
      </c>
    </row>
    <row r="626" spans="1:10" ht="12.75">
      <c r="A626" s="160" t="s">
        <v>45</v>
      </c>
      <c r="B626" s="160" t="s">
        <v>644</v>
      </c>
      <c r="C626" s="162" t="s">
        <v>60</v>
      </c>
      <c r="D626" s="160" t="s">
        <v>36</v>
      </c>
      <c r="E626" s="160">
        <f t="shared" si="20"/>
        <v>3</v>
      </c>
      <c r="F626" s="164">
        <v>0.7083333333333334</v>
      </c>
      <c r="G626" s="164">
        <f t="shared" si="19"/>
        <v>0.8333333333333334</v>
      </c>
      <c r="H626" s="162">
        <v>3</v>
      </c>
      <c r="I626" s="163" t="s">
        <v>645</v>
      </c>
      <c r="J626" s="160" t="s">
        <v>646</v>
      </c>
    </row>
    <row r="627" spans="1:9" ht="12.75">
      <c r="A627" s="160" t="s">
        <v>78</v>
      </c>
      <c r="B627" s="160" t="s">
        <v>647</v>
      </c>
      <c r="C627" s="162" t="s">
        <v>172</v>
      </c>
      <c r="D627" s="160" t="s">
        <v>36</v>
      </c>
      <c r="E627" s="160">
        <f t="shared" si="20"/>
        <v>3</v>
      </c>
      <c r="F627" s="164">
        <v>0.7083333333333334</v>
      </c>
      <c r="G627" s="164">
        <f t="shared" si="19"/>
        <v>0.8333333333333334</v>
      </c>
      <c r="H627" s="162">
        <v>3</v>
      </c>
      <c r="I627" s="163" t="s">
        <v>648</v>
      </c>
    </row>
    <row r="628" spans="1:9" ht="12.75">
      <c r="A628" s="160" t="s">
        <v>78</v>
      </c>
      <c r="B628" s="160" t="s">
        <v>647</v>
      </c>
      <c r="C628" s="162" t="s">
        <v>172</v>
      </c>
      <c r="D628" s="160" t="s">
        <v>24</v>
      </c>
      <c r="E628" s="160">
        <f t="shared" si="20"/>
        <v>5</v>
      </c>
      <c r="F628" s="164">
        <v>0.7083333333333334</v>
      </c>
      <c r="G628" s="164">
        <f t="shared" si="19"/>
        <v>0.8333333333333334</v>
      </c>
      <c r="H628" s="162">
        <v>3</v>
      </c>
      <c r="I628" s="163" t="s">
        <v>648</v>
      </c>
    </row>
    <row r="629" spans="1:10" ht="12.75">
      <c r="A629" s="160" t="s">
        <v>326</v>
      </c>
      <c r="B629" s="160" t="s">
        <v>649</v>
      </c>
      <c r="C629" s="162" t="s">
        <v>65</v>
      </c>
      <c r="D629" s="160" t="s">
        <v>30</v>
      </c>
      <c r="E629" s="160">
        <f t="shared" si="20"/>
        <v>2</v>
      </c>
      <c r="F629" s="164">
        <v>0.3541666666666667</v>
      </c>
      <c r="G629" s="164">
        <f t="shared" si="19"/>
        <v>0.5208333333333334</v>
      </c>
      <c r="H629" s="162">
        <v>4</v>
      </c>
      <c r="I629" s="163" t="s">
        <v>650</v>
      </c>
      <c r="J629" s="160" t="s">
        <v>651</v>
      </c>
    </row>
    <row r="630" spans="1:10" ht="12.75">
      <c r="A630" s="160" t="s">
        <v>326</v>
      </c>
      <c r="B630" s="160" t="s">
        <v>649</v>
      </c>
      <c r="C630" s="162" t="s">
        <v>208</v>
      </c>
      <c r="D630" s="160" t="s">
        <v>30</v>
      </c>
      <c r="E630" s="160">
        <f t="shared" si="20"/>
        <v>2</v>
      </c>
      <c r="F630" s="164">
        <v>0.3541666666666667</v>
      </c>
      <c r="G630" s="164">
        <f t="shared" si="19"/>
        <v>0.5208333333333334</v>
      </c>
      <c r="H630" s="162">
        <v>4</v>
      </c>
      <c r="I630" s="163" t="s">
        <v>650</v>
      </c>
      <c r="J630" s="160" t="s">
        <v>651</v>
      </c>
    </row>
    <row r="631" spans="1:10" ht="12.75">
      <c r="A631" s="160" t="s">
        <v>326</v>
      </c>
      <c r="B631" s="160" t="s">
        <v>649</v>
      </c>
      <c r="C631" s="162" t="s">
        <v>208</v>
      </c>
      <c r="D631" s="160" t="s">
        <v>24</v>
      </c>
      <c r="E631" s="160">
        <f t="shared" si="20"/>
        <v>5</v>
      </c>
      <c r="F631" s="164">
        <v>0.3541666666666667</v>
      </c>
      <c r="G631" s="164">
        <f t="shared" si="19"/>
        <v>0.5208333333333334</v>
      </c>
      <c r="H631" s="162">
        <v>4</v>
      </c>
      <c r="I631" s="163" t="s">
        <v>650</v>
      </c>
      <c r="J631" s="160" t="s">
        <v>651</v>
      </c>
    </row>
    <row r="632" spans="1:10" ht="12.75">
      <c r="A632" s="160" t="s">
        <v>66</v>
      </c>
      <c r="B632" s="160" t="s">
        <v>652</v>
      </c>
      <c r="C632" s="161" t="s">
        <v>72</v>
      </c>
      <c r="D632" s="160" t="s">
        <v>13</v>
      </c>
      <c r="E632" s="160">
        <f t="shared" si="20"/>
        <v>1</v>
      </c>
      <c r="F632" s="164">
        <v>0.5833333333333334</v>
      </c>
      <c r="G632" s="164">
        <f t="shared" si="19"/>
        <v>0.7083333333333334</v>
      </c>
      <c r="H632" s="162">
        <v>3</v>
      </c>
      <c r="I632" s="163" t="s">
        <v>653</v>
      </c>
      <c r="J632" s="160" t="s">
        <v>654</v>
      </c>
    </row>
    <row r="633" spans="1:10" ht="12.75">
      <c r="A633" s="160" t="s">
        <v>66</v>
      </c>
      <c r="B633" s="160" t="s">
        <v>652</v>
      </c>
      <c r="C633" s="161" t="s">
        <v>72</v>
      </c>
      <c r="D633" s="160" t="s">
        <v>30</v>
      </c>
      <c r="E633" s="160">
        <f t="shared" si="20"/>
        <v>2</v>
      </c>
      <c r="F633" s="164">
        <v>0.6666666666666666</v>
      </c>
      <c r="G633" s="164">
        <f t="shared" si="19"/>
        <v>0.75</v>
      </c>
      <c r="H633" s="162">
        <v>2</v>
      </c>
      <c r="I633" s="163" t="s">
        <v>653</v>
      </c>
      <c r="J633" s="160" t="s">
        <v>654</v>
      </c>
    </row>
    <row r="634" spans="1:10" ht="12.75">
      <c r="A634" s="160" t="s">
        <v>66</v>
      </c>
      <c r="B634" s="160" t="s">
        <v>655</v>
      </c>
      <c r="C634" s="162" t="s">
        <v>74</v>
      </c>
      <c r="D634" s="160" t="s">
        <v>36</v>
      </c>
      <c r="E634" s="160">
        <f t="shared" si="20"/>
        <v>3</v>
      </c>
      <c r="F634" s="164">
        <v>0.3541666666666667</v>
      </c>
      <c r="G634" s="164">
        <f t="shared" si="19"/>
        <v>0.4791666666666667</v>
      </c>
      <c r="H634" s="162">
        <v>3</v>
      </c>
      <c r="I634" s="163" t="s">
        <v>656</v>
      </c>
      <c r="J634" s="160" t="s">
        <v>657</v>
      </c>
    </row>
    <row r="635" spans="1:10" ht="12.75">
      <c r="A635" s="160" t="s">
        <v>66</v>
      </c>
      <c r="B635" s="160" t="s">
        <v>655</v>
      </c>
      <c r="C635" s="162" t="s">
        <v>142</v>
      </c>
      <c r="D635" s="160" t="s">
        <v>24</v>
      </c>
      <c r="E635" s="160">
        <f t="shared" si="20"/>
        <v>5</v>
      </c>
      <c r="F635" s="164">
        <v>0.3541666666666667</v>
      </c>
      <c r="G635" s="164">
        <f t="shared" si="19"/>
        <v>0.4791666666666667</v>
      </c>
      <c r="H635" s="162">
        <v>3</v>
      </c>
      <c r="I635" s="163" t="s">
        <v>656</v>
      </c>
      <c r="J635" s="160" t="s">
        <v>657</v>
      </c>
    </row>
    <row r="636" spans="1:10" ht="12.75">
      <c r="A636" s="160" t="s">
        <v>66</v>
      </c>
      <c r="B636" s="160" t="s">
        <v>658</v>
      </c>
      <c r="C636" s="162" t="s">
        <v>142</v>
      </c>
      <c r="D636" s="160" t="s">
        <v>30</v>
      </c>
      <c r="E636" s="160">
        <f t="shared" si="20"/>
        <v>2</v>
      </c>
      <c r="F636" s="164">
        <v>0.3541666666666667</v>
      </c>
      <c r="G636" s="164">
        <f t="shared" si="19"/>
        <v>0.4791666666666667</v>
      </c>
      <c r="H636" s="162">
        <v>3</v>
      </c>
      <c r="I636" s="163" t="s">
        <v>656</v>
      </c>
      <c r="J636" s="160" t="s">
        <v>657</v>
      </c>
    </row>
    <row r="637" spans="1:10" ht="12.75">
      <c r="A637" s="160" t="s">
        <v>66</v>
      </c>
      <c r="B637" s="160" t="s">
        <v>658</v>
      </c>
      <c r="C637" s="162" t="s">
        <v>142</v>
      </c>
      <c r="D637" s="160" t="s">
        <v>61</v>
      </c>
      <c r="E637" s="160">
        <f t="shared" si="20"/>
        <v>4</v>
      </c>
      <c r="F637" s="164">
        <v>0.3541666666666667</v>
      </c>
      <c r="G637" s="164">
        <f t="shared" si="19"/>
        <v>0.4791666666666667</v>
      </c>
      <c r="H637" s="162">
        <v>3</v>
      </c>
      <c r="I637" s="163" t="s">
        <v>656</v>
      </c>
      <c r="J637" s="160" t="s">
        <v>657</v>
      </c>
    </row>
    <row r="638" spans="1:10" ht="12.75">
      <c r="A638" s="160" t="s">
        <v>243</v>
      </c>
      <c r="B638" s="160" t="s">
        <v>659</v>
      </c>
      <c r="C638" s="162" t="s">
        <v>26</v>
      </c>
      <c r="D638" s="160" t="s">
        <v>13</v>
      </c>
      <c r="E638" s="160">
        <f t="shared" si="20"/>
        <v>1</v>
      </c>
      <c r="F638" s="164">
        <v>0.3333333333333333</v>
      </c>
      <c r="G638" s="164">
        <f t="shared" si="19"/>
        <v>0.47916666666666663</v>
      </c>
      <c r="H638" s="162">
        <v>3.5</v>
      </c>
      <c r="I638" s="163" t="s">
        <v>660</v>
      </c>
      <c r="J638" s="160" t="s">
        <v>661</v>
      </c>
    </row>
    <row r="639" spans="1:10" ht="12.75">
      <c r="A639" s="160" t="s">
        <v>243</v>
      </c>
      <c r="B639" s="160" t="s">
        <v>659</v>
      </c>
      <c r="C639" s="162" t="s">
        <v>662</v>
      </c>
      <c r="D639" s="160" t="s">
        <v>36</v>
      </c>
      <c r="E639" s="160">
        <f t="shared" si="20"/>
        <v>3</v>
      </c>
      <c r="F639" s="164">
        <v>0.3333333333333333</v>
      </c>
      <c r="G639" s="164">
        <f t="shared" si="19"/>
        <v>0.47916666666666663</v>
      </c>
      <c r="H639" s="162">
        <v>3.5</v>
      </c>
      <c r="I639" s="163" t="s">
        <v>660</v>
      </c>
      <c r="J639" s="160" t="s">
        <v>661</v>
      </c>
    </row>
    <row r="640" spans="1:10" ht="12.75">
      <c r="A640" s="160" t="s">
        <v>243</v>
      </c>
      <c r="B640" s="160" t="s">
        <v>659</v>
      </c>
      <c r="C640" s="162" t="s">
        <v>26</v>
      </c>
      <c r="D640" s="160" t="s">
        <v>24</v>
      </c>
      <c r="E640" s="160">
        <f t="shared" si="20"/>
        <v>5</v>
      </c>
      <c r="F640" s="164">
        <v>0.3333333333333333</v>
      </c>
      <c r="G640" s="164">
        <f t="shared" si="19"/>
        <v>0.47916666666666663</v>
      </c>
      <c r="H640" s="162">
        <v>3.5</v>
      </c>
      <c r="I640" s="163" t="s">
        <v>660</v>
      </c>
      <c r="J640" s="160" t="s">
        <v>661</v>
      </c>
    </row>
    <row r="641" spans="1:10" ht="12.75">
      <c r="A641" s="160" t="s">
        <v>122</v>
      </c>
      <c r="B641" s="160" t="s">
        <v>663</v>
      </c>
      <c r="C641" s="162" t="s">
        <v>88</v>
      </c>
      <c r="D641" s="160" t="s">
        <v>30</v>
      </c>
      <c r="E641" s="160">
        <f t="shared" si="20"/>
        <v>2</v>
      </c>
      <c r="F641" s="164">
        <v>0.3541666666666667</v>
      </c>
      <c r="G641" s="164">
        <f t="shared" si="19"/>
        <v>0.4791666666666667</v>
      </c>
      <c r="H641" s="162">
        <v>3</v>
      </c>
      <c r="I641" s="163" t="s">
        <v>664</v>
      </c>
      <c r="J641" s="160" t="s">
        <v>665</v>
      </c>
    </row>
    <row r="642" spans="1:10" ht="12.75">
      <c r="A642" s="160" t="s">
        <v>122</v>
      </c>
      <c r="B642" s="160" t="s">
        <v>666</v>
      </c>
      <c r="C642" s="162" t="s">
        <v>114</v>
      </c>
      <c r="D642" s="160" t="s">
        <v>13</v>
      </c>
      <c r="E642" s="160">
        <f t="shared" si="20"/>
        <v>1</v>
      </c>
      <c r="F642" s="164">
        <v>0.4583333333333333</v>
      </c>
      <c r="G642" s="164">
        <f t="shared" si="19"/>
        <v>0.5833333333333333</v>
      </c>
      <c r="H642" s="162">
        <v>3</v>
      </c>
      <c r="I642" s="163" t="s">
        <v>664</v>
      </c>
      <c r="J642" s="160" t="s">
        <v>665</v>
      </c>
    </row>
    <row r="643" spans="1:10" ht="12.75">
      <c r="A643" s="160" t="s">
        <v>122</v>
      </c>
      <c r="B643" s="160" t="s">
        <v>667</v>
      </c>
      <c r="C643" s="162" t="s">
        <v>114</v>
      </c>
      <c r="D643" s="160" t="s">
        <v>13</v>
      </c>
      <c r="E643" s="160">
        <f t="shared" si="20"/>
        <v>1</v>
      </c>
      <c r="F643" s="164">
        <v>0.3333333333333333</v>
      </c>
      <c r="G643" s="164">
        <f t="shared" si="19"/>
        <v>0.4583333333333333</v>
      </c>
      <c r="H643" s="162">
        <v>3</v>
      </c>
      <c r="I643" s="163" t="s">
        <v>664</v>
      </c>
      <c r="J643" s="160" t="s">
        <v>665</v>
      </c>
    </row>
    <row r="644" spans="1:10" ht="12.75">
      <c r="A644" s="160" t="s">
        <v>122</v>
      </c>
      <c r="B644" s="160" t="s">
        <v>668</v>
      </c>
      <c r="C644" s="162" t="s">
        <v>305</v>
      </c>
      <c r="D644" s="160" t="s">
        <v>61</v>
      </c>
      <c r="E644" s="160">
        <f t="shared" si="20"/>
        <v>4</v>
      </c>
      <c r="F644" s="164">
        <v>0.3541666666666667</v>
      </c>
      <c r="G644" s="164">
        <f t="shared" si="19"/>
        <v>0.4791666666666667</v>
      </c>
      <c r="H644" s="162">
        <v>3</v>
      </c>
      <c r="I644" s="163" t="s">
        <v>664</v>
      </c>
      <c r="J644" s="160" t="s">
        <v>665</v>
      </c>
    </row>
    <row r="645" spans="1:10" ht="12.75">
      <c r="A645" s="160" t="s">
        <v>122</v>
      </c>
      <c r="B645" s="160" t="s">
        <v>669</v>
      </c>
      <c r="C645" s="162" t="s">
        <v>127</v>
      </c>
      <c r="D645" s="160" t="s">
        <v>30</v>
      </c>
      <c r="E645" s="160">
        <f t="shared" si="20"/>
        <v>2</v>
      </c>
      <c r="F645" s="164">
        <v>0.4583333333333333</v>
      </c>
      <c r="G645" s="164">
        <f t="shared" si="19"/>
        <v>0.5833333333333333</v>
      </c>
      <c r="H645" s="162">
        <v>3</v>
      </c>
      <c r="I645" s="163" t="s">
        <v>664</v>
      </c>
      <c r="J645" s="160" t="s">
        <v>665</v>
      </c>
    </row>
    <row r="646" spans="1:10" ht="12.75">
      <c r="A646" s="160" t="s">
        <v>122</v>
      </c>
      <c r="B646" s="160" t="s">
        <v>670</v>
      </c>
      <c r="C646" s="162" t="s">
        <v>127</v>
      </c>
      <c r="D646" s="160" t="s">
        <v>30</v>
      </c>
      <c r="E646" s="160">
        <f t="shared" si="20"/>
        <v>2</v>
      </c>
      <c r="F646" s="164">
        <v>0.3333333333333333</v>
      </c>
      <c r="G646" s="164">
        <f aca="true" t="shared" si="21" ref="G646:G709">F646+IF(H646-INT(H646)=0,(INT(H646)&amp;":00"),(INT(H646)&amp;":30"))</f>
        <v>0.4583333333333333</v>
      </c>
      <c r="H646" s="162">
        <v>3</v>
      </c>
      <c r="I646" s="163" t="s">
        <v>664</v>
      </c>
      <c r="J646" s="160" t="s">
        <v>665</v>
      </c>
    </row>
    <row r="647" spans="1:8" ht="12.75">
      <c r="A647" s="160" t="s">
        <v>83</v>
      </c>
      <c r="B647" s="160" t="s">
        <v>671</v>
      </c>
      <c r="C647" s="161" t="s">
        <v>249</v>
      </c>
      <c r="D647" s="160" t="s">
        <v>13</v>
      </c>
      <c r="E647" s="160">
        <f t="shared" si="20"/>
        <v>1</v>
      </c>
      <c r="F647" s="164">
        <v>0.7083333333333334</v>
      </c>
      <c r="G647" s="164">
        <f t="shared" si="21"/>
        <v>0.7916666666666667</v>
      </c>
      <c r="H647" s="162">
        <v>2</v>
      </c>
    </row>
    <row r="648" spans="1:8" ht="12.75">
      <c r="A648" s="160" t="s">
        <v>83</v>
      </c>
      <c r="B648" s="160" t="s">
        <v>671</v>
      </c>
      <c r="C648" s="161" t="s">
        <v>249</v>
      </c>
      <c r="D648" s="160" t="s">
        <v>36</v>
      </c>
      <c r="E648" s="160">
        <f t="shared" si="20"/>
        <v>3</v>
      </c>
      <c r="F648" s="164">
        <v>0.7083333333333334</v>
      </c>
      <c r="G648" s="164">
        <f t="shared" si="21"/>
        <v>0.7916666666666667</v>
      </c>
      <c r="H648" s="162">
        <v>2</v>
      </c>
    </row>
    <row r="649" spans="1:10" ht="12.75">
      <c r="A649" s="160" t="s">
        <v>243</v>
      </c>
      <c r="B649" s="160" t="s">
        <v>672</v>
      </c>
      <c r="C649" s="162" t="s">
        <v>305</v>
      </c>
      <c r="D649" s="160" t="s">
        <v>30</v>
      </c>
      <c r="E649" s="160">
        <f t="shared" si="20"/>
        <v>2</v>
      </c>
      <c r="F649" s="164">
        <v>0.3333333333333333</v>
      </c>
      <c r="G649" s="164">
        <f t="shared" si="21"/>
        <v>0.5</v>
      </c>
      <c r="H649" s="162">
        <v>4</v>
      </c>
      <c r="I649" s="163" t="s">
        <v>673</v>
      </c>
      <c r="J649" s="163" t="s">
        <v>673</v>
      </c>
    </row>
    <row r="650" spans="1:10" ht="12.75">
      <c r="A650" s="160" t="s">
        <v>243</v>
      </c>
      <c r="B650" s="160" t="s">
        <v>672</v>
      </c>
      <c r="C650" s="162" t="s">
        <v>12</v>
      </c>
      <c r="D650" s="160" t="s">
        <v>61</v>
      </c>
      <c r="E650" s="160">
        <f t="shared" si="20"/>
        <v>4</v>
      </c>
      <c r="F650" s="164">
        <v>0.3333333333333333</v>
      </c>
      <c r="G650" s="164">
        <f t="shared" si="21"/>
        <v>0.5</v>
      </c>
      <c r="H650" s="162">
        <v>4</v>
      </c>
      <c r="I650" s="163" t="s">
        <v>673</v>
      </c>
      <c r="J650" s="163" t="s">
        <v>673</v>
      </c>
    </row>
    <row r="651" spans="1:10" ht="12.75">
      <c r="A651" s="160" t="s">
        <v>243</v>
      </c>
      <c r="B651" s="160" t="s">
        <v>674</v>
      </c>
      <c r="C651" s="162" t="s">
        <v>113</v>
      </c>
      <c r="D651" s="160" t="s">
        <v>36</v>
      </c>
      <c r="E651" s="160">
        <f t="shared" si="20"/>
        <v>3</v>
      </c>
      <c r="F651" s="164">
        <v>0.5416666666666666</v>
      </c>
      <c r="G651" s="164">
        <f t="shared" si="21"/>
        <v>0.7083333333333333</v>
      </c>
      <c r="H651" s="162">
        <v>4</v>
      </c>
      <c r="I651" s="163" t="s">
        <v>673</v>
      </c>
      <c r="J651" s="163" t="s">
        <v>673</v>
      </c>
    </row>
    <row r="652" spans="1:10" ht="12.75">
      <c r="A652" s="160" t="s">
        <v>243</v>
      </c>
      <c r="B652" s="160" t="s">
        <v>674</v>
      </c>
      <c r="C652" s="162" t="s">
        <v>88</v>
      </c>
      <c r="D652" s="160" t="s">
        <v>24</v>
      </c>
      <c r="E652" s="160">
        <f t="shared" si="20"/>
        <v>5</v>
      </c>
      <c r="F652" s="164">
        <v>0.5416666666666666</v>
      </c>
      <c r="G652" s="164">
        <f t="shared" si="21"/>
        <v>0.7083333333333333</v>
      </c>
      <c r="H652" s="162">
        <v>4</v>
      </c>
      <c r="I652" s="163" t="s">
        <v>673</v>
      </c>
      <c r="J652" s="163" t="s">
        <v>673</v>
      </c>
    </row>
    <row r="653" spans="1:10" ht="12.75">
      <c r="A653" s="160" t="s">
        <v>243</v>
      </c>
      <c r="B653" s="160" t="s">
        <v>675</v>
      </c>
      <c r="C653" s="162" t="s">
        <v>88</v>
      </c>
      <c r="D653" s="160" t="s">
        <v>30</v>
      </c>
      <c r="E653" s="160">
        <f t="shared" si="20"/>
        <v>2</v>
      </c>
      <c r="F653" s="164">
        <v>0.625</v>
      </c>
      <c r="G653" s="164">
        <f t="shared" si="21"/>
        <v>0.75</v>
      </c>
      <c r="H653" s="162">
        <v>3</v>
      </c>
      <c r="I653" s="163" t="s">
        <v>673</v>
      </c>
      <c r="J653" s="163" t="s">
        <v>673</v>
      </c>
    </row>
    <row r="654" spans="1:10" ht="12.75">
      <c r="A654" s="160" t="s">
        <v>243</v>
      </c>
      <c r="B654" s="160" t="s">
        <v>675</v>
      </c>
      <c r="C654" s="162" t="s">
        <v>88</v>
      </c>
      <c r="D654" s="160" t="s">
        <v>61</v>
      </c>
      <c r="E654" s="160">
        <f t="shared" si="20"/>
        <v>4</v>
      </c>
      <c r="F654" s="164">
        <v>0.625</v>
      </c>
      <c r="G654" s="164">
        <f t="shared" si="21"/>
        <v>0.75</v>
      </c>
      <c r="H654" s="162">
        <v>3</v>
      </c>
      <c r="I654" s="163" t="s">
        <v>673</v>
      </c>
      <c r="J654" s="163" t="s">
        <v>673</v>
      </c>
    </row>
    <row r="655" spans="1:10" ht="12.75">
      <c r="A655" s="160" t="s">
        <v>243</v>
      </c>
      <c r="B655" s="160" t="s">
        <v>676</v>
      </c>
      <c r="C655" s="162" t="s">
        <v>88</v>
      </c>
      <c r="D655" s="160" t="s">
        <v>13</v>
      </c>
      <c r="E655" s="160">
        <f t="shared" si="20"/>
        <v>1</v>
      </c>
      <c r="F655" s="164">
        <v>0.5</v>
      </c>
      <c r="G655" s="164">
        <f t="shared" si="21"/>
        <v>0.6666666666666666</v>
      </c>
      <c r="H655" s="162">
        <v>4</v>
      </c>
      <c r="I655" s="163" t="s">
        <v>673</v>
      </c>
      <c r="J655" s="163" t="s">
        <v>673</v>
      </c>
    </row>
    <row r="656" spans="1:10" ht="12.75">
      <c r="A656" s="160" t="s">
        <v>243</v>
      </c>
      <c r="B656" s="160" t="s">
        <v>676</v>
      </c>
      <c r="C656" s="162" t="s">
        <v>88</v>
      </c>
      <c r="D656" s="160" t="s">
        <v>36</v>
      </c>
      <c r="E656" s="160">
        <f t="shared" si="20"/>
        <v>3</v>
      </c>
      <c r="F656" s="164">
        <v>0.5</v>
      </c>
      <c r="G656" s="164">
        <f t="shared" si="21"/>
        <v>0.6666666666666666</v>
      </c>
      <c r="H656" s="162">
        <v>4</v>
      </c>
      <c r="I656" s="163" t="s">
        <v>673</v>
      </c>
      <c r="J656" s="163" t="s">
        <v>673</v>
      </c>
    </row>
    <row r="657" spans="1:10" ht="12.75">
      <c r="A657" s="160" t="s">
        <v>243</v>
      </c>
      <c r="B657" s="160" t="s">
        <v>677</v>
      </c>
      <c r="C657" s="162" t="s">
        <v>136</v>
      </c>
      <c r="D657" s="160" t="s">
        <v>13</v>
      </c>
      <c r="E657" s="160">
        <f t="shared" si="20"/>
        <v>1</v>
      </c>
      <c r="F657" s="164">
        <v>0.3541666666666667</v>
      </c>
      <c r="G657" s="164">
        <f t="shared" si="21"/>
        <v>0.4791666666666667</v>
      </c>
      <c r="H657" s="162">
        <v>3</v>
      </c>
      <c r="I657" s="163" t="s">
        <v>673</v>
      </c>
      <c r="J657" s="163" t="s">
        <v>673</v>
      </c>
    </row>
    <row r="658" spans="1:10" ht="12.75">
      <c r="A658" s="160" t="s">
        <v>243</v>
      </c>
      <c r="B658" s="160" t="s">
        <v>677</v>
      </c>
      <c r="C658" s="162" t="s">
        <v>12</v>
      </c>
      <c r="D658" s="160" t="s">
        <v>36</v>
      </c>
      <c r="E658" s="160">
        <f t="shared" si="20"/>
        <v>3</v>
      </c>
      <c r="F658" s="164">
        <v>0.3541666666666667</v>
      </c>
      <c r="G658" s="164">
        <f t="shared" si="21"/>
        <v>0.4791666666666667</v>
      </c>
      <c r="H658" s="162">
        <v>3</v>
      </c>
      <c r="I658" s="163" t="s">
        <v>673</v>
      </c>
      <c r="J658" s="163" t="s">
        <v>673</v>
      </c>
    </row>
    <row r="659" spans="1:10" ht="12.75">
      <c r="A659" s="160" t="s">
        <v>243</v>
      </c>
      <c r="B659" s="160" t="s">
        <v>678</v>
      </c>
      <c r="C659" s="162" t="s">
        <v>56</v>
      </c>
      <c r="D659" s="160" t="s">
        <v>30</v>
      </c>
      <c r="E659" s="160">
        <f t="shared" si="20"/>
        <v>2</v>
      </c>
      <c r="F659" s="164">
        <v>0.3541666666666667</v>
      </c>
      <c r="G659" s="164">
        <f t="shared" si="21"/>
        <v>0.4791666666666667</v>
      </c>
      <c r="H659" s="162">
        <v>3</v>
      </c>
      <c r="I659" s="163" t="s">
        <v>673</v>
      </c>
      <c r="J659" s="163" t="s">
        <v>673</v>
      </c>
    </row>
    <row r="660" spans="1:10" ht="12.75">
      <c r="A660" s="160" t="s">
        <v>243</v>
      </c>
      <c r="B660" s="160" t="s">
        <v>678</v>
      </c>
      <c r="C660" s="162" t="s">
        <v>113</v>
      </c>
      <c r="D660" s="160" t="s">
        <v>61</v>
      </c>
      <c r="E660" s="160">
        <f t="shared" si="20"/>
        <v>4</v>
      </c>
      <c r="F660" s="164">
        <v>0.3541666666666667</v>
      </c>
      <c r="G660" s="164">
        <f t="shared" si="21"/>
        <v>0.4791666666666667</v>
      </c>
      <c r="H660" s="162">
        <v>3</v>
      </c>
      <c r="I660" s="163" t="s">
        <v>673</v>
      </c>
      <c r="J660" s="163" t="s">
        <v>673</v>
      </c>
    </row>
    <row r="661" spans="1:10" ht="12.75">
      <c r="A661" s="160" t="s">
        <v>243</v>
      </c>
      <c r="B661" s="160" t="s">
        <v>679</v>
      </c>
      <c r="C661" s="162" t="s">
        <v>136</v>
      </c>
      <c r="D661" s="160" t="s">
        <v>36</v>
      </c>
      <c r="E661" s="160">
        <f t="shared" si="20"/>
        <v>3</v>
      </c>
      <c r="F661" s="164">
        <v>0.3541666666666667</v>
      </c>
      <c r="G661" s="164">
        <f t="shared" si="21"/>
        <v>0.5</v>
      </c>
      <c r="H661" s="162">
        <v>3.5</v>
      </c>
      <c r="I661" s="163" t="s">
        <v>673</v>
      </c>
      <c r="J661" s="163" t="s">
        <v>673</v>
      </c>
    </row>
    <row r="662" spans="1:10" ht="12.75">
      <c r="A662" s="160" t="s">
        <v>243</v>
      </c>
      <c r="B662" s="160" t="s">
        <v>679</v>
      </c>
      <c r="C662" s="162" t="s">
        <v>136</v>
      </c>
      <c r="D662" s="160" t="s">
        <v>24</v>
      </c>
      <c r="E662" s="160">
        <f t="shared" si="20"/>
        <v>5</v>
      </c>
      <c r="F662" s="164">
        <v>0.3541666666666667</v>
      </c>
      <c r="G662" s="164">
        <f t="shared" si="21"/>
        <v>0.5</v>
      </c>
      <c r="H662" s="162">
        <v>3.5</v>
      </c>
      <c r="I662" s="163" t="s">
        <v>673</v>
      </c>
      <c r="J662" s="163" t="s">
        <v>673</v>
      </c>
    </row>
    <row r="663" spans="1:10" ht="12.75">
      <c r="A663" s="160" t="s">
        <v>243</v>
      </c>
      <c r="B663" s="160" t="s">
        <v>680</v>
      </c>
      <c r="C663" s="162" t="s">
        <v>119</v>
      </c>
      <c r="D663" s="160" t="s">
        <v>36</v>
      </c>
      <c r="E663" s="160">
        <f t="shared" si="20"/>
        <v>3</v>
      </c>
      <c r="F663" s="164">
        <v>0.3541666666666667</v>
      </c>
      <c r="G663" s="164">
        <f t="shared" si="21"/>
        <v>0.5</v>
      </c>
      <c r="H663" s="162">
        <v>3.5</v>
      </c>
      <c r="I663" s="163" t="s">
        <v>673</v>
      </c>
      <c r="J663" s="163" t="s">
        <v>673</v>
      </c>
    </row>
    <row r="664" spans="1:10" ht="12.75">
      <c r="A664" s="160" t="s">
        <v>243</v>
      </c>
      <c r="B664" s="160" t="s">
        <v>680</v>
      </c>
      <c r="C664" s="162" t="s">
        <v>119</v>
      </c>
      <c r="D664" s="160" t="s">
        <v>24</v>
      </c>
      <c r="E664" s="160">
        <f t="shared" si="20"/>
        <v>5</v>
      </c>
      <c r="F664" s="164">
        <v>0.3541666666666667</v>
      </c>
      <c r="G664" s="164">
        <f t="shared" si="21"/>
        <v>0.4791666666666667</v>
      </c>
      <c r="H664" s="162">
        <v>3</v>
      </c>
      <c r="I664" s="163" t="s">
        <v>673</v>
      </c>
      <c r="J664" s="163" t="s">
        <v>673</v>
      </c>
    </row>
    <row r="665" spans="1:10" ht="12.75">
      <c r="A665" s="160" t="s">
        <v>243</v>
      </c>
      <c r="B665" s="160" t="s">
        <v>681</v>
      </c>
      <c r="C665" s="162" t="s">
        <v>207</v>
      </c>
      <c r="D665" s="160" t="s">
        <v>30</v>
      </c>
      <c r="E665" s="160">
        <f t="shared" si="20"/>
        <v>2</v>
      </c>
      <c r="F665" s="164">
        <v>0.3333333333333333</v>
      </c>
      <c r="G665" s="164">
        <f t="shared" si="21"/>
        <v>0.4583333333333333</v>
      </c>
      <c r="H665" s="162">
        <v>3</v>
      </c>
      <c r="I665" s="163" t="s">
        <v>673</v>
      </c>
      <c r="J665" s="163" t="s">
        <v>673</v>
      </c>
    </row>
    <row r="666" spans="1:10" ht="12.75">
      <c r="A666" s="160" t="s">
        <v>243</v>
      </c>
      <c r="B666" s="160" t="s">
        <v>681</v>
      </c>
      <c r="C666" s="162" t="s">
        <v>207</v>
      </c>
      <c r="D666" s="160" t="s">
        <v>61</v>
      </c>
      <c r="E666" s="160">
        <f t="shared" si="20"/>
        <v>4</v>
      </c>
      <c r="F666" s="164">
        <v>0.3333333333333333</v>
      </c>
      <c r="G666" s="164">
        <f t="shared" si="21"/>
        <v>0.4583333333333333</v>
      </c>
      <c r="H666" s="162">
        <v>3</v>
      </c>
      <c r="I666" s="163" t="s">
        <v>673</v>
      </c>
      <c r="J666" s="163" t="s">
        <v>673</v>
      </c>
    </row>
    <row r="667" spans="1:10" ht="12.75">
      <c r="A667" s="160" t="s">
        <v>243</v>
      </c>
      <c r="B667" s="160" t="s">
        <v>682</v>
      </c>
      <c r="C667" s="162" t="s">
        <v>73</v>
      </c>
      <c r="D667" s="160" t="s">
        <v>30</v>
      </c>
      <c r="E667" s="160">
        <f t="shared" si="20"/>
        <v>2</v>
      </c>
      <c r="F667" s="164">
        <v>0.3541666666666667</v>
      </c>
      <c r="G667" s="164">
        <f t="shared" si="21"/>
        <v>0.5</v>
      </c>
      <c r="H667" s="162">
        <v>3.5</v>
      </c>
      <c r="I667" s="163" t="s">
        <v>673</v>
      </c>
      <c r="J667" s="163" t="s">
        <v>673</v>
      </c>
    </row>
    <row r="668" spans="1:10" ht="12.75">
      <c r="A668" s="160" t="s">
        <v>243</v>
      </c>
      <c r="B668" s="160" t="s">
        <v>682</v>
      </c>
      <c r="C668" s="162" t="s">
        <v>172</v>
      </c>
      <c r="D668" s="160" t="s">
        <v>61</v>
      </c>
      <c r="E668" s="160">
        <f t="shared" si="20"/>
        <v>4</v>
      </c>
      <c r="F668" s="164">
        <v>0.3541666666666667</v>
      </c>
      <c r="G668" s="164">
        <f t="shared" si="21"/>
        <v>0.4791666666666667</v>
      </c>
      <c r="H668" s="162">
        <v>3</v>
      </c>
      <c r="I668" s="163" t="s">
        <v>673</v>
      </c>
      <c r="J668" s="163" t="s">
        <v>673</v>
      </c>
    </row>
    <row r="669" spans="1:10" ht="12.75">
      <c r="A669" s="160" t="s">
        <v>243</v>
      </c>
      <c r="B669" s="160" t="s">
        <v>683</v>
      </c>
      <c r="C669" s="161" t="s">
        <v>85</v>
      </c>
      <c r="D669" s="160" t="s">
        <v>30</v>
      </c>
      <c r="E669" s="160">
        <f t="shared" si="20"/>
        <v>2</v>
      </c>
      <c r="F669" s="164">
        <v>0.5416666666666666</v>
      </c>
      <c r="G669" s="164">
        <f t="shared" si="21"/>
        <v>0.6666666666666666</v>
      </c>
      <c r="H669" s="162">
        <v>3</v>
      </c>
      <c r="I669" s="163" t="s">
        <v>673</v>
      </c>
      <c r="J669" s="163" t="s">
        <v>673</v>
      </c>
    </row>
    <row r="670" spans="1:10" ht="12.75">
      <c r="A670" s="160" t="s">
        <v>243</v>
      </c>
      <c r="B670" s="160" t="s">
        <v>683</v>
      </c>
      <c r="C670" s="161" t="s">
        <v>85</v>
      </c>
      <c r="D670" s="160" t="s">
        <v>61</v>
      </c>
      <c r="E670" s="160">
        <f t="shared" si="20"/>
        <v>4</v>
      </c>
      <c r="F670" s="164">
        <v>0.5416666666666666</v>
      </c>
      <c r="G670" s="164">
        <f t="shared" si="21"/>
        <v>0.6666666666666666</v>
      </c>
      <c r="H670" s="162">
        <v>3</v>
      </c>
      <c r="I670" s="163" t="s">
        <v>673</v>
      </c>
      <c r="J670" s="163" t="s">
        <v>673</v>
      </c>
    </row>
    <row r="671" spans="1:10" ht="12.75">
      <c r="A671" s="160" t="s">
        <v>243</v>
      </c>
      <c r="B671" s="160" t="s">
        <v>684</v>
      </c>
      <c r="C671" s="162" t="s">
        <v>12</v>
      </c>
      <c r="D671" s="160" t="s">
        <v>36</v>
      </c>
      <c r="E671" s="160">
        <f t="shared" si="20"/>
        <v>3</v>
      </c>
      <c r="F671" s="164">
        <v>0.5416666666666666</v>
      </c>
      <c r="G671" s="164">
        <f t="shared" si="21"/>
        <v>0.6666666666666666</v>
      </c>
      <c r="H671" s="162">
        <v>3</v>
      </c>
      <c r="I671" s="163" t="s">
        <v>673</v>
      </c>
      <c r="J671" s="163" t="s">
        <v>673</v>
      </c>
    </row>
    <row r="672" spans="1:10" ht="12.75">
      <c r="A672" s="160" t="s">
        <v>243</v>
      </c>
      <c r="B672" s="160" t="s">
        <v>684</v>
      </c>
      <c r="C672" s="162" t="s">
        <v>12</v>
      </c>
      <c r="D672" s="160" t="s">
        <v>24</v>
      </c>
      <c r="E672" s="160">
        <f t="shared" si="20"/>
        <v>5</v>
      </c>
      <c r="F672" s="164">
        <v>0.5416666666666666</v>
      </c>
      <c r="G672" s="164">
        <f t="shared" si="21"/>
        <v>0.6666666666666666</v>
      </c>
      <c r="H672" s="162">
        <v>3</v>
      </c>
      <c r="I672" s="163" t="s">
        <v>673</v>
      </c>
      <c r="J672" s="163" t="s">
        <v>673</v>
      </c>
    </row>
    <row r="673" spans="1:10" ht="12.75">
      <c r="A673" s="160" t="s">
        <v>243</v>
      </c>
      <c r="B673" s="160" t="s">
        <v>685</v>
      </c>
      <c r="C673" s="162" t="s">
        <v>190</v>
      </c>
      <c r="D673" s="160" t="s">
        <v>30</v>
      </c>
      <c r="E673" s="160">
        <f t="shared" si="20"/>
        <v>2</v>
      </c>
      <c r="F673" s="164">
        <v>0.5416666666666666</v>
      </c>
      <c r="G673" s="164">
        <f t="shared" si="21"/>
        <v>0.6666666666666666</v>
      </c>
      <c r="H673" s="162">
        <v>3</v>
      </c>
      <c r="I673" s="163" t="s">
        <v>673</v>
      </c>
      <c r="J673" s="163" t="s">
        <v>673</v>
      </c>
    </row>
    <row r="674" spans="1:10" ht="12.75">
      <c r="A674" s="160" t="s">
        <v>243</v>
      </c>
      <c r="B674" s="160" t="s">
        <v>685</v>
      </c>
      <c r="C674" s="162" t="s">
        <v>481</v>
      </c>
      <c r="D674" s="160" t="s">
        <v>61</v>
      </c>
      <c r="E674" s="160">
        <f t="shared" si="20"/>
        <v>4</v>
      </c>
      <c r="F674" s="164">
        <v>0.5416666666666666</v>
      </c>
      <c r="G674" s="164">
        <f t="shared" si="21"/>
        <v>0.6666666666666666</v>
      </c>
      <c r="H674" s="162">
        <v>3</v>
      </c>
      <c r="I674" s="163" t="s">
        <v>673</v>
      </c>
      <c r="J674" s="163" t="s">
        <v>673</v>
      </c>
    </row>
    <row r="675" spans="1:10" ht="12.75">
      <c r="A675" s="160" t="s">
        <v>243</v>
      </c>
      <c r="B675" s="160" t="s">
        <v>686</v>
      </c>
      <c r="C675" s="162" t="s">
        <v>487</v>
      </c>
      <c r="D675" s="160" t="s">
        <v>36</v>
      </c>
      <c r="E675" s="160">
        <f t="shared" si="20"/>
        <v>3</v>
      </c>
      <c r="F675" s="164">
        <v>0.6666666666666666</v>
      </c>
      <c r="G675" s="164">
        <f t="shared" si="21"/>
        <v>0.8333333333333333</v>
      </c>
      <c r="H675" s="162">
        <v>4</v>
      </c>
      <c r="I675" s="163" t="s">
        <v>673</v>
      </c>
      <c r="J675" s="163" t="s">
        <v>673</v>
      </c>
    </row>
    <row r="676" spans="1:10" ht="12.75">
      <c r="A676" s="160" t="s">
        <v>243</v>
      </c>
      <c r="B676" s="160" t="s">
        <v>686</v>
      </c>
      <c r="C676" s="162" t="s">
        <v>487</v>
      </c>
      <c r="D676" s="160" t="s">
        <v>24</v>
      </c>
      <c r="E676" s="160">
        <f t="shared" si="20"/>
        <v>5</v>
      </c>
      <c r="F676" s="164">
        <v>0.6666666666666666</v>
      </c>
      <c r="G676" s="164">
        <f t="shared" si="21"/>
        <v>0.8333333333333333</v>
      </c>
      <c r="H676" s="162">
        <v>4</v>
      </c>
      <c r="I676" s="163" t="s">
        <v>673</v>
      </c>
      <c r="J676" s="163" t="s">
        <v>673</v>
      </c>
    </row>
    <row r="677" spans="1:10" ht="12.75">
      <c r="A677" s="160" t="s">
        <v>83</v>
      </c>
      <c r="B677" s="160" t="s">
        <v>687</v>
      </c>
      <c r="C677" s="161" t="s">
        <v>29</v>
      </c>
      <c r="D677" s="160" t="s">
        <v>30</v>
      </c>
      <c r="E677" s="160">
        <f aca="true" t="shared" si="22" ref="E677:E740">IF(D677="Lunes",1,IF(D677="Martes",2,IF(D677="Miercoles",3,IF(D677="Jueves",4,IF(D677="Viernes",5,IF(D677="Sábado",6,""))))))</f>
        <v>2</v>
      </c>
      <c r="F677" s="164">
        <v>0.3333333333333333</v>
      </c>
      <c r="G677" s="164">
        <f t="shared" si="21"/>
        <v>0.41666666666666663</v>
      </c>
      <c r="H677" s="162">
        <v>2</v>
      </c>
      <c r="I677" s="163" t="s">
        <v>688</v>
      </c>
      <c r="J677" s="160" t="s">
        <v>688</v>
      </c>
    </row>
    <row r="678" spans="1:10" ht="12.75">
      <c r="A678" s="160" t="s">
        <v>83</v>
      </c>
      <c r="B678" s="160" t="s">
        <v>687</v>
      </c>
      <c r="C678" s="161" t="s">
        <v>29</v>
      </c>
      <c r="D678" s="160" t="s">
        <v>36</v>
      </c>
      <c r="E678" s="160">
        <f t="shared" si="22"/>
        <v>3</v>
      </c>
      <c r="F678" s="164">
        <v>0.5833333333333334</v>
      </c>
      <c r="G678" s="164">
        <f t="shared" si="21"/>
        <v>0.6666666666666667</v>
      </c>
      <c r="H678" s="162">
        <v>2</v>
      </c>
      <c r="I678" s="163" t="s">
        <v>688</v>
      </c>
      <c r="J678" s="160" t="s">
        <v>688</v>
      </c>
    </row>
    <row r="679" spans="1:10" ht="12.75">
      <c r="A679" s="160" t="s">
        <v>78</v>
      </c>
      <c r="B679" s="160" t="s">
        <v>689</v>
      </c>
      <c r="C679" s="162">
        <v>46</v>
      </c>
      <c r="D679" s="160" t="s">
        <v>13</v>
      </c>
      <c r="E679" s="160">
        <f t="shared" si="22"/>
        <v>1</v>
      </c>
      <c r="F679" s="164">
        <v>0.7291666666666666</v>
      </c>
      <c r="G679" s="164">
        <f t="shared" si="21"/>
        <v>0.8541666666666666</v>
      </c>
      <c r="H679" s="162">
        <v>3</v>
      </c>
      <c r="I679" s="163" t="s">
        <v>690</v>
      </c>
      <c r="J679" s="160" t="s">
        <v>691</v>
      </c>
    </row>
    <row r="680" spans="1:10" ht="12.75">
      <c r="A680" s="160" t="s">
        <v>78</v>
      </c>
      <c r="B680" s="160" t="s">
        <v>689</v>
      </c>
      <c r="C680" s="162">
        <v>46</v>
      </c>
      <c r="D680" s="160" t="s">
        <v>36</v>
      </c>
      <c r="E680" s="160">
        <f t="shared" si="22"/>
        <v>3</v>
      </c>
      <c r="F680" s="164">
        <v>0.7291666666666666</v>
      </c>
      <c r="G680" s="164">
        <f t="shared" si="21"/>
        <v>0.8541666666666666</v>
      </c>
      <c r="H680" s="162">
        <v>3</v>
      </c>
      <c r="I680" s="163" t="s">
        <v>690</v>
      </c>
      <c r="J680" s="160" t="s">
        <v>691</v>
      </c>
    </row>
    <row r="681" spans="1:10" ht="12.75">
      <c r="A681" s="160" t="s">
        <v>122</v>
      </c>
      <c r="B681" s="160" t="s">
        <v>692</v>
      </c>
      <c r="C681" s="162" t="s">
        <v>102</v>
      </c>
      <c r="D681" s="160" t="s">
        <v>36</v>
      </c>
      <c r="E681" s="160">
        <f t="shared" si="22"/>
        <v>3</v>
      </c>
      <c r="F681" s="164">
        <v>0.5</v>
      </c>
      <c r="G681" s="164">
        <f t="shared" si="21"/>
        <v>0.7083333333333334</v>
      </c>
      <c r="H681" s="162">
        <v>5</v>
      </c>
      <c r="I681" s="163" t="s">
        <v>693</v>
      </c>
      <c r="J681" s="160" t="s">
        <v>694</v>
      </c>
    </row>
    <row r="682" spans="1:10" ht="12.75">
      <c r="A682" s="160" t="s">
        <v>122</v>
      </c>
      <c r="B682" s="160" t="s">
        <v>692</v>
      </c>
      <c r="C682" s="162" t="s">
        <v>102</v>
      </c>
      <c r="D682" s="160" t="s">
        <v>24</v>
      </c>
      <c r="E682" s="160">
        <f t="shared" si="22"/>
        <v>5</v>
      </c>
      <c r="F682" s="164">
        <v>0.5416666666666666</v>
      </c>
      <c r="G682" s="164">
        <f t="shared" si="21"/>
        <v>0.7083333333333333</v>
      </c>
      <c r="H682" s="162">
        <v>4</v>
      </c>
      <c r="I682" s="163" t="s">
        <v>693</v>
      </c>
      <c r="J682" s="160" t="s">
        <v>694</v>
      </c>
    </row>
    <row r="683" spans="1:10" ht="12.75">
      <c r="A683" s="160" t="s">
        <v>27</v>
      </c>
      <c r="B683" s="160" t="s">
        <v>695</v>
      </c>
      <c r="C683" s="161" t="s">
        <v>29</v>
      </c>
      <c r="D683" s="160" t="s">
        <v>36</v>
      </c>
      <c r="E683" s="160">
        <f t="shared" si="22"/>
        <v>3</v>
      </c>
      <c r="F683" s="164">
        <v>0.4791666666666667</v>
      </c>
      <c r="G683" s="164">
        <f t="shared" si="21"/>
        <v>0.5625</v>
      </c>
      <c r="H683" s="162">
        <v>2</v>
      </c>
      <c r="I683" s="163" t="s">
        <v>696</v>
      </c>
      <c r="J683" s="160" t="s">
        <v>697</v>
      </c>
    </row>
    <row r="684" spans="1:10" ht="12.75">
      <c r="A684" s="160" t="s">
        <v>27</v>
      </c>
      <c r="B684" s="160" t="s">
        <v>695</v>
      </c>
      <c r="C684" s="161" t="s">
        <v>88</v>
      </c>
      <c r="D684" s="160" t="s">
        <v>24</v>
      </c>
      <c r="E684" s="160">
        <f t="shared" si="22"/>
        <v>5</v>
      </c>
      <c r="F684" s="164">
        <v>0.4166666666666667</v>
      </c>
      <c r="G684" s="164">
        <f t="shared" si="21"/>
        <v>0.5</v>
      </c>
      <c r="H684" s="162">
        <v>2</v>
      </c>
      <c r="I684" s="163" t="s">
        <v>696</v>
      </c>
      <c r="J684" s="160" t="s">
        <v>697</v>
      </c>
    </row>
    <row r="685" spans="1:10" ht="12.75">
      <c r="A685" s="160" t="s">
        <v>37</v>
      </c>
      <c r="B685" s="160" t="s">
        <v>698</v>
      </c>
      <c r="C685" s="162" t="s">
        <v>39</v>
      </c>
      <c r="D685" s="160" t="s">
        <v>61</v>
      </c>
      <c r="E685" s="160">
        <f t="shared" si="22"/>
        <v>4</v>
      </c>
      <c r="F685" s="164">
        <v>0.6666666666666666</v>
      </c>
      <c r="G685" s="164">
        <f t="shared" si="21"/>
        <v>0.8333333333333333</v>
      </c>
      <c r="H685" s="162">
        <v>4</v>
      </c>
      <c r="I685" s="163" t="s">
        <v>699</v>
      </c>
      <c r="J685" s="160" t="s">
        <v>700</v>
      </c>
    </row>
    <row r="686" spans="1:10" ht="12.75">
      <c r="A686" s="160" t="s">
        <v>45</v>
      </c>
      <c r="B686" s="160" t="s">
        <v>701</v>
      </c>
      <c r="C686" s="162" t="s">
        <v>98</v>
      </c>
      <c r="D686" s="160" t="s">
        <v>36</v>
      </c>
      <c r="E686" s="160">
        <f t="shared" si="22"/>
        <v>3</v>
      </c>
      <c r="F686" s="164">
        <v>0.5833333333333334</v>
      </c>
      <c r="G686" s="164">
        <f t="shared" si="21"/>
        <v>0.7083333333333334</v>
      </c>
      <c r="H686" s="162">
        <v>3</v>
      </c>
      <c r="I686" s="163" t="s">
        <v>702</v>
      </c>
      <c r="J686" s="160" t="s">
        <v>703</v>
      </c>
    </row>
    <row r="687" spans="1:10" ht="12.75">
      <c r="A687" s="160" t="s">
        <v>45</v>
      </c>
      <c r="B687" s="160" t="s">
        <v>701</v>
      </c>
      <c r="C687" s="162" t="s">
        <v>98</v>
      </c>
      <c r="D687" s="160" t="s">
        <v>24</v>
      </c>
      <c r="E687" s="160">
        <f t="shared" si="22"/>
        <v>5</v>
      </c>
      <c r="F687" s="164">
        <v>0.5833333333333334</v>
      </c>
      <c r="G687" s="164">
        <f t="shared" si="21"/>
        <v>0.7083333333333334</v>
      </c>
      <c r="H687" s="162">
        <v>3</v>
      </c>
      <c r="I687" s="163" t="s">
        <v>702</v>
      </c>
      <c r="J687" s="160" t="s">
        <v>703</v>
      </c>
    </row>
    <row r="688" spans="1:10" ht="12.75">
      <c r="A688" s="160" t="s">
        <v>66</v>
      </c>
      <c r="B688" s="160" t="s">
        <v>704</v>
      </c>
      <c r="C688" s="162" t="s">
        <v>284</v>
      </c>
      <c r="D688" s="160" t="s">
        <v>13</v>
      </c>
      <c r="E688" s="160">
        <f t="shared" si="22"/>
        <v>1</v>
      </c>
      <c r="F688" s="164">
        <v>0.75</v>
      </c>
      <c r="G688" s="164">
        <f t="shared" si="21"/>
        <v>0.8333333333333334</v>
      </c>
      <c r="H688" s="162">
        <v>2</v>
      </c>
      <c r="I688" s="163" t="s">
        <v>705</v>
      </c>
      <c r="J688" s="160" t="s">
        <v>706</v>
      </c>
    </row>
    <row r="689" spans="1:10" ht="12.75">
      <c r="A689" s="160" t="s">
        <v>66</v>
      </c>
      <c r="B689" s="160" t="s">
        <v>704</v>
      </c>
      <c r="C689" s="162" t="s">
        <v>284</v>
      </c>
      <c r="D689" s="160" t="s">
        <v>24</v>
      </c>
      <c r="E689" s="160">
        <f t="shared" si="22"/>
        <v>5</v>
      </c>
      <c r="F689" s="164">
        <v>0.3333333333333333</v>
      </c>
      <c r="G689" s="164">
        <f t="shared" si="21"/>
        <v>0.41666666666666663</v>
      </c>
      <c r="H689" s="162">
        <v>2</v>
      </c>
      <c r="I689" s="163" t="s">
        <v>705</v>
      </c>
      <c r="J689" s="160" t="s">
        <v>706</v>
      </c>
    </row>
    <row r="690" spans="1:10" ht="12.75">
      <c r="A690" s="160" t="s">
        <v>66</v>
      </c>
      <c r="B690" s="160" t="s">
        <v>707</v>
      </c>
      <c r="C690" s="162" t="s">
        <v>26</v>
      </c>
      <c r="D690" s="160" t="s">
        <v>30</v>
      </c>
      <c r="E690" s="160">
        <f t="shared" si="22"/>
        <v>2</v>
      </c>
      <c r="F690" s="164">
        <v>0.4583333333333333</v>
      </c>
      <c r="G690" s="164">
        <f t="shared" si="21"/>
        <v>0.5416666666666666</v>
      </c>
      <c r="H690" s="162">
        <v>2</v>
      </c>
      <c r="I690" s="163" t="s">
        <v>705</v>
      </c>
      <c r="J690" s="160" t="s">
        <v>706</v>
      </c>
    </row>
    <row r="691" spans="1:10" ht="12.75">
      <c r="A691" s="160" t="s">
        <v>66</v>
      </c>
      <c r="B691" s="160" t="s">
        <v>707</v>
      </c>
      <c r="C691" s="162" t="s">
        <v>51</v>
      </c>
      <c r="D691" s="160" t="s">
        <v>61</v>
      </c>
      <c r="E691" s="160">
        <f t="shared" si="22"/>
        <v>4</v>
      </c>
      <c r="F691" s="164">
        <v>0.7083333333333334</v>
      </c>
      <c r="G691" s="164">
        <f t="shared" si="21"/>
        <v>0.7916666666666667</v>
      </c>
      <c r="H691" s="162">
        <v>2</v>
      </c>
      <c r="I691" s="163" t="s">
        <v>705</v>
      </c>
      <c r="J691" s="160" t="s">
        <v>706</v>
      </c>
    </row>
    <row r="692" spans="1:10" ht="12.75">
      <c r="A692" s="160" t="s">
        <v>66</v>
      </c>
      <c r="B692" s="160" t="s">
        <v>708</v>
      </c>
      <c r="C692" s="162" t="s">
        <v>207</v>
      </c>
      <c r="D692" s="160" t="s">
        <v>24</v>
      </c>
      <c r="E692" s="160">
        <f t="shared" si="22"/>
        <v>5</v>
      </c>
      <c r="F692" s="164">
        <v>0.6666666666666666</v>
      </c>
      <c r="G692" s="164">
        <f t="shared" si="21"/>
        <v>0.8333333333333333</v>
      </c>
      <c r="H692" s="162">
        <v>4</v>
      </c>
      <c r="I692" s="163" t="s">
        <v>705</v>
      </c>
      <c r="J692" s="160" t="s">
        <v>706</v>
      </c>
    </row>
    <row r="693" spans="1:10" ht="12.75">
      <c r="A693" s="160" t="s">
        <v>45</v>
      </c>
      <c r="B693" s="160" t="s">
        <v>709</v>
      </c>
      <c r="C693" s="162" t="s">
        <v>98</v>
      </c>
      <c r="D693" s="160" t="s">
        <v>30</v>
      </c>
      <c r="E693" s="160">
        <f t="shared" si="22"/>
        <v>2</v>
      </c>
      <c r="F693" s="164">
        <v>0.5833333333333334</v>
      </c>
      <c r="G693" s="164">
        <f t="shared" si="21"/>
        <v>0.7083333333333334</v>
      </c>
      <c r="H693" s="162">
        <v>3</v>
      </c>
      <c r="I693" s="163" t="s">
        <v>710</v>
      </c>
      <c r="J693" s="160" t="s">
        <v>711</v>
      </c>
    </row>
    <row r="694" spans="1:10" ht="12.75">
      <c r="A694" s="160" t="s">
        <v>45</v>
      </c>
      <c r="B694" s="160" t="s">
        <v>709</v>
      </c>
      <c r="C694" s="162" t="s">
        <v>98</v>
      </c>
      <c r="D694" s="160" t="s">
        <v>61</v>
      </c>
      <c r="E694" s="160">
        <f t="shared" si="22"/>
        <v>4</v>
      </c>
      <c r="F694" s="164">
        <v>0.5833333333333334</v>
      </c>
      <c r="G694" s="164">
        <f t="shared" si="21"/>
        <v>0.7083333333333334</v>
      </c>
      <c r="H694" s="162">
        <v>3</v>
      </c>
      <c r="I694" s="163" t="s">
        <v>710</v>
      </c>
      <c r="J694" s="160" t="s">
        <v>711</v>
      </c>
    </row>
    <row r="695" spans="1:10" ht="12.75">
      <c r="A695" s="160" t="s">
        <v>27</v>
      </c>
      <c r="B695" s="160" t="s">
        <v>712</v>
      </c>
      <c r="C695" s="161" t="s">
        <v>113</v>
      </c>
      <c r="D695" s="160" t="s">
        <v>30</v>
      </c>
      <c r="E695" s="160">
        <f t="shared" si="22"/>
        <v>2</v>
      </c>
      <c r="F695" s="164">
        <v>0.5833333333333334</v>
      </c>
      <c r="G695" s="164">
        <f t="shared" si="21"/>
        <v>0.7083333333333334</v>
      </c>
      <c r="H695" s="162">
        <v>3</v>
      </c>
      <c r="I695" s="163" t="s">
        <v>713</v>
      </c>
      <c r="J695" s="163" t="s">
        <v>713</v>
      </c>
    </row>
    <row r="696" spans="1:10" ht="12.75">
      <c r="A696" s="160" t="s">
        <v>27</v>
      </c>
      <c r="B696" s="160" t="s">
        <v>712</v>
      </c>
      <c r="C696" s="161" t="s">
        <v>114</v>
      </c>
      <c r="D696" s="160" t="s">
        <v>61</v>
      </c>
      <c r="E696" s="160">
        <f t="shared" si="22"/>
        <v>4</v>
      </c>
      <c r="F696" s="164">
        <v>0.5833333333333334</v>
      </c>
      <c r="G696" s="164">
        <f t="shared" si="21"/>
        <v>0.7083333333333334</v>
      </c>
      <c r="H696" s="162">
        <v>3</v>
      </c>
      <c r="I696" s="163" t="s">
        <v>713</v>
      </c>
      <c r="J696" s="163" t="s">
        <v>713</v>
      </c>
    </row>
    <row r="697" spans="1:10" ht="12.75">
      <c r="A697" s="160" t="s">
        <v>78</v>
      </c>
      <c r="B697" s="160" t="s">
        <v>714</v>
      </c>
      <c r="C697" s="162" t="s">
        <v>487</v>
      </c>
      <c r="D697" s="160" t="s">
        <v>61</v>
      </c>
      <c r="E697" s="160">
        <f t="shared" si="22"/>
        <v>4</v>
      </c>
      <c r="F697" s="164">
        <v>0.4583333333333333</v>
      </c>
      <c r="G697" s="164">
        <f t="shared" si="21"/>
        <v>0.5208333333333333</v>
      </c>
      <c r="H697" s="162">
        <v>1.5</v>
      </c>
      <c r="I697" s="163" t="s">
        <v>715</v>
      </c>
      <c r="J697" s="160" t="s">
        <v>716</v>
      </c>
    </row>
    <row r="698" spans="1:10" ht="12.75">
      <c r="A698" s="160" t="s">
        <v>66</v>
      </c>
      <c r="B698" s="160" t="s">
        <v>717</v>
      </c>
      <c r="C698" s="161" t="s">
        <v>208</v>
      </c>
      <c r="D698" s="160" t="s">
        <v>13</v>
      </c>
      <c r="E698" s="160">
        <f t="shared" si="22"/>
        <v>1</v>
      </c>
      <c r="F698" s="164">
        <v>0.5833333333333334</v>
      </c>
      <c r="G698" s="164">
        <f t="shared" si="21"/>
        <v>0.7083333333333334</v>
      </c>
      <c r="H698" s="162">
        <v>3</v>
      </c>
      <c r="I698" s="163" t="s">
        <v>718</v>
      </c>
      <c r="J698" s="160" t="s">
        <v>719</v>
      </c>
    </row>
    <row r="699" spans="1:10" ht="12.75">
      <c r="A699" s="160" t="s">
        <v>66</v>
      </c>
      <c r="B699" s="160" t="s">
        <v>717</v>
      </c>
      <c r="C699" s="162" t="s">
        <v>71</v>
      </c>
      <c r="D699" s="160" t="s">
        <v>61</v>
      </c>
      <c r="E699" s="160">
        <f t="shared" si="22"/>
        <v>4</v>
      </c>
      <c r="F699" s="164">
        <v>0.5833333333333334</v>
      </c>
      <c r="G699" s="164">
        <f t="shared" si="21"/>
        <v>0.7083333333333334</v>
      </c>
      <c r="H699" s="162">
        <v>3</v>
      </c>
      <c r="I699" s="163" t="s">
        <v>718</v>
      </c>
      <c r="J699" s="160" t="s">
        <v>719</v>
      </c>
    </row>
    <row r="700" spans="1:10" ht="12.75">
      <c r="A700" s="160" t="s">
        <v>45</v>
      </c>
      <c r="B700" s="160" t="s">
        <v>720</v>
      </c>
      <c r="C700" s="161" t="s">
        <v>16</v>
      </c>
      <c r="D700" s="160" t="s">
        <v>30</v>
      </c>
      <c r="E700" s="160">
        <f t="shared" si="22"/>
        <v>2</v>
      </c>
      <c r="F700" s="164">
        <v>0.3333333333333333</v>
      </c>
      <c r="G700" s="164">
        <f t="shared" si="21"/>
        <v>0.41666666666666663</v>
      </c>
      <c r="H700" s="162">
        <v>2</v>
      </c>
      <c r="I700" s="163" t="s">
        <v>721</v>
      </c>
      <c r="J700" s="160" t="s">
        <v>721</v>
      </c>
    </row>
    <row r="701" spans="1:10" ht="12.75">
      <c r="A701" s="160" t="s">
        <v>78</v>
      </c>
      <c r="B701" s="160" t="s">
        <v>722</v>
      </c>
      <c r="C701" s="162" t="s">
        <v>80</v>
      </c>
      <c r="D701" s="160" t="s">
        <v>30</v>
      </c>
      <c r="E701" s="160">
        <f t="shared" si="22"/>
        <v>2</v>
      </c>
      <c r="F701" s="164">
        <v>0.3333333333333333</v>
      </c>
      <c r="G701" s="164">
        <f t="shared" si="21"/>
        <v>0.4583333333333333</v>
      </c>
      <c r="H701" s="162">
        <v>3</v>
      </c>
      <c r="I701" s="163" t="s">
        <v>723</v>
      </c>
      <c r="J701" s="160" t="s">
        <v>724</v>
      </c>
    </row>
    <row r="702" spans="1:10" ht="12.75">
      <c r="A702" s="160" t="s">
        <v>78</v>
      </c>
      <c r="B702" s="160" t="s">
        <v>722</v>
      </c>
      <c r="C702" s="162" t="s">
        <v>80</v>
      </c>
      <c r="D702" s="160" t="s">
        <v>61</v>
      </c>
      <c r="E702" s="160">
        <f t="shared" si="22"/>
        <v>4</v>
      </c>
      <c r="F702" s="164">
        <v>0.3333333333333333</v>
      </c>
      <c r="G702" s="164">
        <f t="shared" si="21"/>
        <v>0.4583333333333333</v>
      </c>
      <c r="H702" s="162">
        <v>3</v>
      </c>
      <c r="I702" s="163" t="s">
        <v>723</v>
      </c>
      <c r="J702" s="160" t="s">
        <v>724</v>
      </c>
    </row>
    <row r="703" spans="1:10" ht="12.75">
      <c r="A703" s="160" t="s">
        <v>78</v>
      </c>
      <c r="B703" s="160" t="s">
        <v>725</v>
      </c>
      <c r="C703" s="162">
        <v>46</v>
      </c>
      <c r="D703" s="160" t="s">
        <v>30</v>
      </c>
      <c r="E703" s="160">
        <f t="shared" si="22"/>
        <v>2</v>
      </c>
      <c r="F703" s="164">
        <v>0.7083333333333334</v>
      </c>
      <c r="G703" s="164">
        <f t="shared" si="21"/>
        <v>0.8125</v>
      </c>
      <c r="H703" s="162">
        <v>2.5</v>
      </c>
      <c r="I703" s="163" t="s">
        <v>726</v>
      </c>
      <c r="J703" s="160" t="s">
        <v>727</v>
      </c>
    </row>
    <row r="704" spans="1:10" ht="12.75">
      <c r="A704" s="160" t="s">
        <v>78</v>
      </c>
      <c r="B704" s="160" t="s">
        <v>725</v>
      </c>
      <c r="C704" s="162">
        <v>46</v>
      </c>
      <c r="D704" s="160" t="s">
        <v>61</v>
      </c>
      <c r="E704" s="160">
        <f t="shared" si="22"/>
        <v>4</v>
      </c>
      <c r="F704" s="164">
        <v>0.7083333333333334</v>
      </c>
      <c r="G704" s="164">
        <f t="shared" si="21"/>
        <v>0.8125</v>
      </c>
      <c r="H704" s="162">
        <v>2.5</v>
      </c>
      <c r="I704" s="163" t="s">
        <v>726</v>
      </c>
      <c r="J704" s="160" t="s">
        <v>727</v>
      </c>
    </row>
    <row r="705" spans="1:10" ht="12.75">
      <c r="A705" s="160" t="s">
        <v>122</v>
      </c>
      <c r="B705" s="160" t="s">
        <v>728</v>
      </c>
      <c r="C705" s="162" t="s">
        <v>126</v>
      </c>
      <c r="D705" s="160" t="s">
        <v>13</v>
      </c>
      <c r="E705" s="160">
        <f t="shared" si="22"/>
        <v>1</v>
      </c>
      <c r="F705" s="164">
        <v>0.7083333333333334</v>
      </c>
      <c r="G705" s="164">
        <f t="shared" si="21"/>
        <v>0.8333333333333334</v>
      </c>
      <c r="H705" s="162">
        <v>3</v>
      </c>
      <c r="I705" s="163" t="s">
        <v>729</v>
      </c>
      <c r="J705" s="160" t="s">
        <v>730</v>
      </c>
    </row>
    <row r="706" spans="1:10" ht="12.75">
      <c r="A706" s="160" t="s">
        <v>122</v>
      </c>
      <c r="B706" s="160" t="s">
        <v>728</v>
      </c>
      <c r="C706" s="162" t="s">
        <v>632</v>
      </c>
      <c r="D706" s="160" t="s">
        <v>13</v>
      </c>
      <c r="E706" s="160">
        <f t="shared" si="22"/>
        <v>1</v>
      </c>
      <c r="F706" s="164">
        <v>0.7083333333333334</v>
      </c>
      <c r="G706" s="164">
        <f t="shared" si="21"/>
        <v>0.8333333333333334</v>
      </c>
      <c r="H706" s="162">
        <v>3</v>
      </c>
      <c r="I706" s="163" t="s">
        <v>729</v>
      </c>
      <c r="J706" s="160" t="s">
        <v>730</v>
      </c>
    </row>
    <row r="707" spans="1:10" ht="12.75">
      <c r="A707" s="160" t="s">
        <v>122</v>
      </c>
      <c r="B707" s="160" t="s">
        <v>728</v>
      </c>
      <c r="C707" s="162" t="s">
        <v>126</v>
      </c>
      <c r="D707" s="160" t="s">
        <v>30</v>
      </c>
      <c r="E707" s="160">
        <f t="shared" si="22"/>
        <v>2</v>
      </c>
      <c r="F707" s="164">
        <v>0.6041666666666666</v>
      </c>
      <c r="G707" s="164">
        <f t="shared" si="21"/>
        <v>0.7708333333333333</v>
      </c>
      <c r="H707" s="162">
        <v>4</v>
      </c>
      <c r="I707" s="163" t="s">
        <v>729</v>
      </c>
      <c r="J707" s="160" t="s">
        <v>730</v>
      </c>
    </row>
    <row r="708" spans="1:10" ht="12.75">
      <c r="A708" s="160" t="s">
        <v>122</v>
      </c>
      <c r="B708" s="160" t="s">
        <v>728</v>
      </c>
      <c r="C708" s="162" t="s">
        <v>126</v>
      </c>
      <c r="D708" s="160" t="s">
        <v>61</v>
      </c>
      <c r="E708" s="160">
        <f t="shared" si="22"/>
        <v>4</v>
      </c>
      <c r="F708" s="164">
        <v>0.375</v>
      </c>
      <c r="G708" s="164">
        <f t="shared" si="21"/>
        <v>0.5416666666666666</v>
      </c>
      <c r="H708" s="162">
        <v>4</v>
      </c>
      <c r="I708" s="163" t="s">
        <v>729</v>
      </c>
      <c r="J708" s="160" t="s">
        <v>730</v>
      </c>
    </row>
    <row r="709" spans="1:10" ht="12.75">
      <c r="A709" s="160" t="s">
        <v>122</v>
      </c>
      <c r="B709" s="160" t="s">
        <v>728</v>
      </c>
      <c r="C709" s="162" t="s">
        <v>632</v>
      </c>
      <c r="D709" s="160" t="s">
        <v>61</v>
      </c>
      <c r="E709" s="160">
        <f t="shared" si="22"/>
        <v>4</v>
      </c>
      <c r="F709" s="164">
        <v>0.375</v>
      </c>
      <c r="G709" s="164">
        <f t="shared" si="21"/>
        <v>0.5416666666666666</v>
      </c>
      <c r="H709" s="162">
        <v>4</v>
      </c>
      <c r="I709" s="163" t="s">
        <v>729</v>
      </c>
      <c r="J709" s="160" t="s">
        <v>730</v>
      </c>
    </row>
    <row r="710" spans="1:10" ht="12.75">
      <c r="A710" s="160" t="s">
        <v>78</v>
      </c>
      <c r="B710" s="160" t="s">
        <v>731</v>
      </c>
      <c r="C710" s="162" t="s">
        <v>172</v>
      </c>
      <c r="D710" s="160" t="s">
        <v>30</v>
      </c>
      <c r="E710" s="160">
        <f t="shared" si="22"/>
        <v>2</v>
      </c>
      <c r="F710" s="164">
        <v>0.5833333333333334</v>
      </c>
      <c r="G710" s="164">
        <f aca="true" t="shared" si="23" ref="G710:G758">F710+IF(H710-INT(H710)=0,(INT(H710)&amp;":00"),(INT(H710)&amp;":30"))</f>
        <v>0.7083333333333334</v>
      </c>
      <c r="H710" s="162">
        <v>3</v>
      </c>
      <c r="I710" s="163" t="s">
        <v>732</v>
      </c>
      <c r="J710" s="160" t="s">
        <v>733</v>
      </c>
    </row>
    <row r="711" spans="1:10" ht="12.75">
      <c r="A711" s="160" t="s">
        <v>78</v>
      </c>
      <c r="B711" s="160" t="s">
        <v>731</v>
      </c>
      <c r="C711" s="162" t="s">
        <v>172</v>
      </c>
      <c r="D711" s="160" t="s">
        <v>61</v>
      </c>
      <c r="E711" s="160">
        <f t="shared" si="22"/>
        <v>4</v>
      </c>
      <c r="F711" s="164">
        <v>0.5833333333333334</v>
      </c>
      <c r="G711" s="164">
        <f t="shared" si="23"/>
        <v>0.7083333333333334</v>
      </c>
      <c r="H711" s="162">
        <v>3</v>
      </c>
      <c r="I711" s="163" t="s">
        <v>732</v>
      </c>
      <c r="J711" s="160" t="s">
        <v>733</v>
      </c>
    </row>
    <row r="712" spans="1:10" ht="12.75">
      <c r="A712" s="160" t="s">
        <v>78</v>
      </c>
      <c r="B712" s="160" t="s">
        <v>734</v>
      </c>
      <c r="C712" s="162" t="s">
        <v>119</v>
      </c>
      <c r="D712" s="160" t="s">
        <v>30</v>
      </c>
      <c r="E712" s="160">
        <f t="shared" si="22"/>
        <v>2</v>
      </c>
      <c r="F712" s="164">
        <v>0.5833333333333334</v>
      </c>
      <c r="G712" s="164">
        <f t="shared" si="23"/>
        <v>0.7083333333333334</v>
      </c>
      <c r="H712" s="162">
        <v>3</v>
      </c>
      <c r="I712" s="163" t="s">
        <v>735</v>
      </c>
      <c r="J712" s="160" t="s">
        <v>736</v>
      </c>
    </row>
    <row r="713" spans="1:10" ht="12.75">
      <c r="A713" s="160" t="s">
        <v>78</v>
      </c>
      <c r="B713" s="160" t="s">
        <v>734</v>
      </c>
      <c r="C713" s="162" t="s">
        <v>119</v>
      </c>
      <c r="D713" s="160" t="s">
        <v>61</v>
      </c>
      <c r="E713" s="160">
        <f t="shared" si="22"/>
        <v>4</v>
      </c>
      <c r="F713" s="164">
        <v>0.5833333333333334</v>
      </c>
      <c r="G713" s="164">
        <f t="shared" si="23"/>
        <v>0.7083333333333334</v>
      </c>
      <c r="H713" s="162">
        <v>3</v>
      </c>
      <c r="I713" s="163" t="s">
        <v>735</v>
      </c>
      <c r="J713" s="160" t="s">
        <v>736</v>
      </c>
    </row>
    <row r="714" spans="1:10" ht="12.75">
      <c r="A714" s="160" t="s">
        <v>45</v>
      </c>
      <c r="B714" s="160" t="s">
        <v>737</v>
      </c>
      <c r="C714" s="162" t="s">
        <v>73</v>
      </c>
      <c r="D714" s="160" t="s">
        <v>36</v>
      </c>
      <c r="E714" s="160">
        <f t="shared" si="22"/>
        <v>3</v>
      </c>
      <c r="F714" s="164">
        <v>0.5416666666666666</v>
      </c>
      <c r="G714" s="164">
        <f t="shared" si="23"/>
        <v>0.6875</v>
      </c>
      <c r="H714" s="162">
        <v>3.5</v>
      </c>
      <c r="I714" s="163" t="s">
        <v>738</v>
      </c>
      <c r="J714" s="160" t="s">
        <v>739</v>
      </c>
    </row>
    <row r="715" spans="1:10" ht="12.75">
      <c r="A715" s="160" t="s">
        <v>45</v>
      </c>
      <c r="B715" s="160" t="s">
        <v>737</v>
      </c>
      <c r="C715" s="162" t="s">
        <v>51</v>
      </c>
      <c r="D715" s="160" t="s">
        <v>24</v>
      </c>
      <c r="E715" s="160">
        <f t="shared" si="22"/>
        <v>5</v>
      </c>
      <c r="F715" s="164">
        <v>0.625</v>
      </c>
      <c r="G715" s="164">
        <f t="shared" si="23"/>
        <v>0.7916666666666666</v>
      </c>
      <c r="H715" s="162">
        <v>4</v>
      </c>
      <c r="I715" s="163" t="s">
        <v>738</v>
      </c>
      <c r="J715" s="160" t="s">
        <v>739</v>
      </c>
    </row>
    <row r="716" spans="1:10" ht="12.75">
      <c r="A716" s="160" t="s">
        <v>45</v>
      </c>
      <c r="B716" s="160" t="s">
        <v>740</v>
      </c>
      <c r="C716" s="162">
        <v>46</v>
      </c>
      <c r="D716" s="160" t="s">
        <v>13</v>
      </c>
      <c r="E716" s="160">
        <f t="shared" si="22"/>
        <v>1</v>
      </c>
      <c r="F716" s="164">
        <v>0.375</v>
      </c>
      <c r="G716" s="164">
        <f t="shared" si="23"/>
        <v>0.5416666666666666</v>
      </c>
      <c r="H716" s="162">
        <v>4</v>
      </c>
      <c r="I716" s="163" t="s">
        <v>741</v>
      </c>
      <c r="J716" s="160" t="s">
        <v>742</v>
      </c>
    </row>
    <row r="717" spans="1:10" ht="12.75">
      <c r="A717" s="160" t="s">
        <v>45</v>
      </c>
      <c r="B717" s="160" t="s">
        <v>740</v>
      </c>
      <c r="C717" s="162">
        <v>46</v>
      </c>
      <c r="D717" s="160" t="s">
        <v>61</v>
      </c>
      <c r="E717" s="160">
        <f t="shared" si="22"/>
        <v>4</v>
      </c>
      <c r="F717" s="164">
        <v>0.375</v>
      </c>
      <c r="G717" s="164">
        <f t="shared" si="23"/>
        <v>0.5416666666666666</v>
      </c>
      <c r="H717" s="162">
        <v>4</v>
      </c>
      <c r="I717" s="163" t="s">
        <v>741</v>
      </c>
      <c r="J717" s="160" t="s">
        <v>742</v>
      </c>
    </row>
    <row r="718" spans="1:10" ht="12.75">
      <c r="A718" s="160" t="s">
        <v>45</v>
      </c>
      <c r="B718" s="160" t="s">
        <v>743</v>
      </c>
      <c r="C718" s="162" t="s">
        <v>98</v>
      </c>
      <c r="D718" s="160" t="s">
        <v>36</v>
      </c>
      <c r="E718" s="160">
        <f t="shared" si="22"/>
        <v>3</v>
      </c>
      <c r="F718" s="164">
        <v>0.375</v>
      </c>
      <c r="G718" s="164">
        <f t="shared" si="23"/>
        <v>0.5</v>
      </c>
      <c r="H718" s="162">
        <v>3</v>
      </c>
      <c r="I718" s="163" t="s">
        <v>744</v>
      </c>
      <c r="J718" s="160" t="s">
        <v>745</v>
      </c>
    </row>
    <row r="719" spans="1:10" ht="12.75">
      <c r="A719" s="160" t="s">
        <v>45</v>
      </c>
      <c r="B719" s="160" t="s">
        <v>743</v>
      </c>
      <c r="C719" s="162" t="s">
        <v>98</v>
      </c>
      <c r="D719" s="160" t="s">
        <v>24</v>
      </c>
      <c r="E719" s="160">
        <f t="shared" si="22"/>
        <v>5</v>
      </c>
      <c r="F719" s="164">
        <v>0.375</v>
      </c>
      <c r="G719" s="164">
        <f t="shared" si="23"/>
        <v>0.5</v>
      </c>
      <c r="H719" s="162">
        <v>3</v>
      </c>
      <c r="I719" s="163" t="s">
        <v>744</v>
      </c>
      <c r="J719" s="160" t="s">
        <v>745</v>
      </c>
    </row>
    <row r="720" spans="1:10" ht="12.75">
      <c r="A720" s="160" t="s">
        <v>122</v>
      </c>
      <c r="B720" s="160" t="s">
        <v>746</v>
      </c>
      <c r="C720" s="162" t="s">
        <v>119</v>
      </c>
      <c r="D720" s="160" t="s">
        <v>13</v>
      </c>
      <c r="E720" s="160">
        <f t="shared" si="22"/>
        <v>1</v>
      </c>
      <c r="F720" s="164">
        <v>0.6041666666666666</v>
      </c>
      <c r="G720" s="164">
        <f t="shared" si="23"/>
        <v>0.6875</v>
      </c>
      <c r="H720" s="162">
        <v>2</v>
      </c>
      <c r="I720" s="163" t="s">
        <v>747</v>
      </c>
      <c r="J720" s="160" t="s">
        <v>748</v>
      </c>
    </row>
    <row r="721" spans="1:10" ht="12.75">
      <c r="A721" s="160" t="s">
        <v>122</v>
      </c>
      <c r="B721" s="160" t="s">
        <v>746</v>
      </c>
      <c r="C721" s="162" t="s">
        <v>188</v>
      </c>
      <c r="D721" s="160" t="s">
        <v>30</v>
      </c>
      <c r="E721" s="160">
        <f t="shared" si="22"/>
        <v>2</v>
      </c>
      <c r="F721" s="164">
        <v>0.4583333333333333</v>
      </c>
      <c r="G721" s="164">
        <f t="shared" si="23"/>
        <v>0.5833333333333333</v>
      </c>
      <c r="H721" s="162">
        <v>3</v>
      </c>
      <c r="I721" s="163" t="s">
        <v>747</v>
      </c>
      <c r="J721" s="160" t="s">
        <v>748</v>
      </c>
    </row>
    <row r="722" spans="1:10" ht="12.75">
      <c r="A722" s="160" t="s">
        <v>122</v>
      </c>
      <c r="B722" s="160" t="s">
        <v>746</v>
      </c>
      <c r="C722" s="162" t="s">
        <v>188</v>
      </c>
      <c r="D722" s="160" t="s">
        <v>61</v>
      </c>
      <c r="E722" s="160">
        <f t="shared" si="22"/>
        <v>4</v>
      </c>
      <c r="F722" s="164">
        <v>0.5416666666666666</v>
      </c>
      <c r="G722" s="164">
        <f t="shared" si="23"/>
        <v>0.7083333333333333</v>
      </c>
      <c r="H722" s="162">
        <v>4</v>
      </c>
      <c r="I722" s="163" t="s">
        <v>747</v>
      </c>
      <c r="J722" s="160" t="s">
        <v>748</v>
      </c>
    </row>
    <row r="723" spans="1:10" ht="12.75">
      <c r="A723" s="160" t="s">
        <v>122</v>
      </c>
      <c r="B723" s="160" t="s">
        <v>749</v>
      </c>
      <c r="C723" s="162" t="s">
        <v>188</v>
      </c>
      <c r="D723" s="160" t="s">
        <v>30</v>
      </c>
      <c r="E723" s="160">
        <f t="shared" si="22"/>
        <v>2</v>
      </c>
      <c r="F723" s="164">
        <v>0.375</v>
      </c>
      <c r="G723" s="164">
        <f t="shared" si="23"/>
        <v>0.4583333333333333</v>
      </c>
      <c r="H723" s="162">
        <v>2</v>
      </c>
      <c r="I723" s="163" t="s">
        <v>747</v>
      </c>
      <c r="J723" s="160" t="s">
        <v>748</v>
      </c>
    </row>
    <row r="724" spans="1:10" ht="12.75">
      <c r="A724" s="160" t="s">
        <v>78</v>
      </c>
      <c r="B724" s="160" t="s">
        <v>750</v>
      </c>
      <c r="C724" s="161" t="s">
        <v>119</v>
      </c>
      <c r="D724" s="160" t="s">
        <v>13</v>
      </c>
      <c r="E724" s="160">
        <f t="shared" si="22"/>
        <v>1</v>
      </c>
      <c r="F724" s="164">
        <v>0.75</v>
      </c>
      <c r="G724" s="164">
        <f t="shared" si="23"/>
        <v>0.8333333333333334</v>
      </c>
      <c r="H724" s="162">
        <v>2</v>
      </c>
      <c r="I724" s="163" t="s">
        <v>751</v>
      </c>
      <c r="J724" s="160" t="s">
        <v>752</v>
      </c>
    </row>
    <row r="725" spans="1:10" ht="12.75">
      <c r="A725" s="160" t="s">
        <v>78</v>
      </c>
      <c r="B725" s="160" t="s">
        <v>750</v>
      </c>
      <c r="C725" s="162" t="s">
        <v>305</v>
      </c>
      <c r="D725" s="160" t="s">
        <v>13</v>
      </c>
      <c r="E725" s="160">
        <f t="shared" si="22"/>
        <v>1</v>
      </c>
      <c r="F725" s="164">
        <v>0.75</v>
      </c>
      <c r="G725" s="164">
        <f t="shared" si="23"/>
        <v>0.8333333333333334</v>
      </c>
      <c r="H725" s="162">
        <v>2</v>
      </c>
      <c r="I725" s="163" t="s">
        <v>751</v>
      </c>
      <c r="J725" s="160" t="s">
        <v>752</v>
      </c>
    </row>
    <row r="726" spans="1:10" ht="12.75">
      <c r="A726" s="160" t="s">
        <v>78</v>
      </c>
      <c r="B726" s="160" t="s">
        <v>750</v>
      </c>
      <c r="C726" s="162" t="s">
        <v>117</v>
      </c>
      <c r="D726" s="160" t="s">
        <v>13</v>
      </c>
      <c r="E726" s="160">
        <f t="shared" si="22"/>
        <v>1</v>
      </c>
      <c r="F726" s="164">
        <v>0.75</v>
      </c>
      <c r="G726" s="164">
        <f t="shared" si="23"/>
        <v>0.8333333333333334</v>
      </c>
      <c r="H726" s="162">
        <v>2</v>
      </c>
      <c r="I726" s="163" t="s">
        <v>751</v>
      </c>
      <c r="J726" s="160" t="s">
        <v>752</v>
      </c>
    </row>
    <row r="727" spans="1:10" ht="12.75">
      <c r="A727" s="160" t="s">
        <v>78</v>
      </c>
      <c r="B727" s="160" t="s">
        <v>750</v>
      </c>
      <c r="C727" s="162" t="s">
        <v>127</v>
      </c>
      <c r="D727" s="160" t="s">
        <v>13</v>
      </c>
      <c r="E727" s="160">
        <f t="shared" si="22"/>
        <v>1</v>
      </c>
      <c r="F727" s="164">
        <v>0.75</v>
      </c>
      <c r="G727" s="164">
        <f t="shared" si="23"/>
        <v>0.8333333333333334</v>
      </c>
      <c r="H727" s="162">
        <v>2</v>
      </c>
      <c r="I727" s="163" t="s">
        <v>751</v>
      </c>
      <c r="J727" s="160" t="s">
        <v>752</v>
      </c>
    </row>
    <row r="728" spans="1:10" ht="12.75">
      <c r="A728" s="160" t="s">
        <v>78</v>
      </c>
      <c r="B728" s="160" t="s">
        <v>750</v>
      </c>
      <c r="C728" s="162" t="s">
        <v>284</v>
      </c>
      <c r="D728" s="160" t="s">
        <v>36</v>
      </c>
      <c r="E728" s="160">
        <f t="shared" si="22"/>
        <v>3</v>
      </c>
      <c r="F728" s="164">
        <v>0.4583333333333333</v>
      </c>
      <c r="G728" s="164">
        <f t="shared" si="23"/>
        <v>0.5833333333333333</v>
      </c>
      <c r="H728" s="162">
        <v>3</v>
      </c>
      <c r="I728" s="163" t="s">
        <v>751</v>
      </c>
      <c r="J728" s="160" t="s">
        <v>752</v>
      </c>
    </row>
    <row r="729" spans="1:10" ht="12.75">
      <c r="A729" s="160" t="s">
        <v>78</v>
      </c>
      <c r="B729" s="160" t="s">
        <v>750</v>
      </c>
      <c r="C729" s="162" t="s">
        <v>119</v>
      </c>
      <c r="D729" s="160" t="s">
        <v>36</v>
      </c>
      <c r="E729" s="160">
        <f t="shared" si="22"/>
        <v>3</v>
      </c>
      <c r="F729" s="164">
        <v>0.75</v>
      </c>
      <c r="G729" s="164">
        <f t="shared" si="23"/>
        <v>0.8333333333333334</v>
      </c>
      <c r="H729" s="162">
        <v>2</v>
      </c>
      <c r="I729" s="163" t="s">
        <v>751</v>
      </c>
      <c r="J729" s="160" t="s">
        <v>752</v>
      </c>
    </row>
    <row r="730" spans="1:10" ht="12.75">
      <c r="A730" s="160" t="s">
        <v>78</v>
      </c>
      <c r="B730" s="160" t="s">
        <v>750</v>
      </c>
      <c r="C730" s="162" t="s">
        <v>305</v>
      </c>
      <c r="D730" s="160" t="s">
        <v>36</v>
      </c>
      <c r="E730" s="160">
        <f t="shared" si="22"/>
        <v>3</v>
      </c>
      <c r="F730" s="164">
        <v>0.75</v>
      </c>
      <c r="G730" s="164">
        <f t="shared" si="23"/>
        <v>0.8333333333333334</v>
      </c>
      <c r="H730" s="162">
        <v>2</v>
      </c>
      <c r="I730" s="163" t="s">
        <v>751</v>
      </c>
      <c r="J730" s="160" t="s">
        <v>752</v>
      </c>
    </row>
    <row r="731" spans="1:10" ht="12.75">
      <c r="A731" s="160" t="s">
        <v>78</v>
      </c>
      <c r="B731" s="160" t="s">
        <v>750</v>
      </c>
      <c r="C731" s="162" t="s">
        <v>223</v>
      </c>
      <c r="D731" s="160" t="s">
        <v>36</v>
      </c>
      <c r="E731" s="160">
        <f t="shared" si="22"/>
        <v>3</v>
      </c>
      <c r="F731" s="164">
        <v>0.75</v>
      </c>
      <c r="G731" s="164">
        <f t="shared" si="23"/>
        <v>0.8333333333333334</v>
      </c>
      <c r="H731" s="162">
        <v>2</v>
      </c>
      <c r="I731" s="163" t="s">
        <v>751</v>
      </c>
      <c r="J731" s="160" t="s">
        <v>752</v>
      </c>
    </row>
    <row r="732" spans="1:10" ht="12.75">
      <c r="A732" s="160" t="s">
        <v>78</v>
      </c>
      <c r="B732" s="160" t="s">
        <v>750</v>
      </c>
      <c r="C732" s="162" t="s">
        <v>117</v>
      </c>
      <c r="D732" s="160" t="s">
        <v>61</v>
      </c>
      <c r="E732" s="160">
        <f t="shared" si="22"/>
        <v>4</v>
      </c>
      <c r="F732" s="164">
        <v>0.7291666666666666</v>
      </c>
      <c r="G732" s="164">
        <f t="shared" si="23"/>
        <v>0.8125</v>
      </c>
      <c r="H732" s="162">
        <v>2</v>
      </c>
      <c r="I732" s="163" t="s">
        <v>751</v>
      </c>
      <c r="J732" s="160" t="s">
        <v>752</v>
      </c>
    </row>
    <row r="733" spans="1:10" ht="12.75">
      <c r="A733" s="160" t="s">
        <v>78</v>
      </c>
      <c r="B733" s="160" t="s">
        <v>750</v>
      </c>
      <c r="C733" s="162" t="s">
        <v>119</v>
      </c>
      <c r="D733" s="160" t="s">
        <v>24</v>
      </c>
      <c r="E733" s="160">
        <f t="shared" si="22"/>
        <v>5</v>
      </c>
      <c r="F733" s="164">
        <v>0.4791666666666667</v>
      </c>
      <c r="G733" s="164">
        <f t="shared" si="23"/>
        <v>0.5625</v>
      </c>
      <c r="H733" s="162">
        <v>2</v>
      </c>
      <c r="I733" s="163" t="s">
        <v>751</v>
      </c>
      <c r="J733" s="160" t="s">
        <v>752</v>
      </c>
    </row>
    <row r="734" spans="1:10" ht="12.75">
      <c r="A734" s="160" t="s">
        <v>78</v>
      </c>
      <c r="B734" s="160" t="s">
        <v>753</v>
      </c>
      <c r="C734" s="162" t="s">
        <v>127</v>
      </c>
      <c r="D734" s="160" t="s">
        <v>24</v>
      </c>
      <c r="E734" s="160">
        <f t="shared" si="22"/>
        <v>5</v>
      </c>
      <c r="F734" s="164">
        <v>0.7083333333333334</v>
      </c>
      <c r="G734" s="164">
        <f t="shared" si="23"/>
        <v>0.8333333333333334</v>
      </c>
      <c r="H734" s="162">
        <v>3</v>
      </c>
      <c r="I734" s="163" t="s">
        <v>751</v>
      </c>
      <c r="J734" s="160" t="s">
        <v>752</v>
      </c>
    </row>
    <row r="735" spans="1:10" ht="12.75">
      <c r="A735" s="160" t="s">
        <v>78</v>
      </c>
      <c r="B735" s="160" t="s">
        <v>754</v>
      </c>
      <c r="C735" s="162" t="s">
        <v>341</v>
      </c>
      <c r="D735" s="160" t="s">
        <v>13</v>
      </c>
      <c r="E735" s="160">
        <f t="shared" si="22"/>
        <v>1</v>
      </c>
      <c r="F735" s="164">
        <v>0.5833333333333334</v>
      </c>
      <c r="G735" s="164">
        <f t="shared" si="23"/>
        <v>0.6875</v>
      </c>
      <c r="H735" s="162">
        <v>2.5</v>
      </c>
      <c r="I735" s="163" t="s">
        <v>755</v>
      </c>
      <c r="J735" s="160" t="s">
        <v>756</v>
      </c>
    </row>
    <row r="736" spans="1:10" ht="12.75">
      <c r="A736" s="160" t="s">
        <v>78</v>
      </c>
      <c r="B736" s="160" t="s">
        <v>754</v>
      </c>
      <c r="C736" s="162" t="s">
        <v>113</v>
      </c>
      <c r="D736" s="160" t="s">
        <v>61</v>
      </c>
      <c r="E736" s="160">
        <f t="shared" si="22"/>
        <v>4</v>
      </c>
      <c r="F736" s="164">
        <v>0.5833333333333334</v>
      </c>
      <c r="G736" s="164">
        <f t="shared" si="23"/>
        <v>0.6875</v>
      </c>
      <c r="H736" s="162">
        <v>2.5</v>
      </c>
      <c r="I736" s="163" t="s">
        <v>755</v>
      </c>
      <c r="J736" s="160" t="s">
        <v>756</v>
      </c>
    </row>
    <row r="737" spans="1:10" ht="12.75">
      <c r="A737" s="160" t="s">
        <v>78</v>
      </c>
      <c r="B737" s="160" t="s">
        <v>757</v>
      </c>
      <c r="C737" s="162" t="s">
        <v>23</v>
      </c>
      <c r="D737" s="160" t="s">
        <v>13</v>
      </c>
      <c r="E737" s="160">
        <f t="shared" si="22"/>
        <v>1</v>
      </c>
      <c r="F737" s="164">
        <v>0.7083333333333334</v>
      </c>
      <c r="G737" s="164">
        <f t="shared" si="23"/>
        <v>0.8125</v>
      </c>
      <c r="H737" s="162">
        <v>2.5</v>
      </c>
      <c r="I737" s="163" t="s">
        <v>755</v>
      </c>
      <c r="J737" s="160" t="s">
        <v>756</v>
      </c>
    </row>
    <row r="738" spans="1:10" ht="12.75">
      <c r="A738" s="160" t="s">
        <v>78</v>
      </c>
      <c r="B738" s="160" t="s">
        <v>758</v>
      </c>
      <c r="C738" s="162" t="s">
        <v>119</v>
      </c>
      <c r="D738" s="160" t="s">
        <v>61</v>
      </c>
      <c r="E738" s="160">
        <f t="shared" si="22"/>
        <v>4</v>
      </c>
      <c r="F738" s="164">
        <v>0.7083333333333334</v>
      </c>
      <c r="G738" s="164">
        <f t="shared" si="23"/>
        <v>0.8125</v>
      </c>
      <c r="H738" s="162">
        <v>2.5</v>
      </c>
      <c r="I738" s="163" t="s">
        <v>755</v>
      </c>
      <c r="J738" s="160" t="s">
        <v>756</v>
      </c>
    </row>
    <row r="739" spans="1:10" ht="12.75">
      <c r="A739" s="160" t="s">
        <v>78</v>
      </c>
      <c r="B739" s="160" t="s">
        <v>759</v>
      </c>
      <c r="C739" s="162" t="s">
        <v>172</v>
      </c>
      <c r="D739" s="160" t="s">
        <v>36</v>
      </c>
      <c r="E739" s="160">
        <f t="shared" si="22"/>
        <v>3</v>
      </c>
      <c r="F739" s="164">
        <v>0.5</v>
      </c>
      <c r="G739" s="164">
        <f t="shared" si="23"/>
        <v>0.625</v>
      </c>
      <c r="H739" s="162">
        <v>3</v>
      </c>
      <c r="I739" s="163" t="s">
        <v>760</v>
      </c>
      <c r="J739" s="160" t="s">
        <v>761</v>
      </c>
    </row>
    <row r="740" spans="1:10" ht="12.75">
      <c r="A740" s="160" t="s">
        <v>78</v>
      </c>
      <c r="B740" s="160" t="s">
        <v>759</v>
      </c>
      <c r="C740" s="162" t="s">
        <v>172</v>
      </c>
      <c r="D740" s="160" t="s">
        <v>61</v>
      </c>
      <c r="E740" s="160">
        <f t="shared" si="22"/>
        <v>4</v>
      </c>
      <c r="F740" s="164">
        <v>0.4791666666666667</v>
      </c>
      <c r="G740" s="164">
        <f t="shared" si="23"/>
        <v>0.5833333333333334</v>
      </c>
      <c r="H740" s="162">
        <v>2.5</v>
      </c>
      <c r="I740" s="163" t="s">
        <v>760</v>
      </c>
      <c r="J740" s="160" t="s">
        <v>761</v>
      </c>
    </row>
    <row r="741" spans="1:9" ht="12.75">
      <c r="A741" s="160" t="s">
        <v>78</v>
      </c>
      <c r="B741" s="160" t="s">
        <v>762</v>
      </c>
      <c r="C741" s="162" t="s">
        <v>341</v>
      </c>
      <c r="D741" s="160" t="s">
        <v>13</v>
      </c>
      <c r="E741" s="160">
        <f aca="true" t="shared" si="24" ref="E741:E758">IF(D741="Lunes",1,IF(D741="Martes",2,IF(D741="Miercoles",3,IF(D741="Jueves",4,IF(D741="Viernes",5,IF(D741="Sábado",6,""))))))</f>
        <v>1</v>
      </c>
      <c r="F741" s="164">
        <v>0.75</v>
      </c>
      <c r="G741" s="164">
        <f t="shared" si="23"/>
        <v>0.8333333333333334</v>
      </c>
      <c r="H741" s="162">
        <v>2</v>
      </c>
      <c r="I741" s="163" t="s">
        <v>763</v>
      </c>
    </row>
    <row r="742" spans="1:9" ht="12.75">
      <c r="A742" s="160" t="s">
        <v>78</v>
      </c>
      <c r="B742" s="160" t="s">
        <v>762</v>
      </c>
      <c r="C742" s="162" t="s">
        <v>305</v>
      </c>
      <c r="D742" s="160" t="s">
        <v>61</v>
      </c>
      <c r="E742" s="160">
        <f t="shared" si="24"/>
        <v>4</v>
      </c>
      <c r="F742" s="164">
        <v>0.75</v>
      </c>
      <c r="G742" s="164">
        <f t="shared" si="23"/>
        <v>0.8333333333333334</v>
      </c>
      <c r="H742" s="162">
        <v>2</v>
      </c>
      <c r="I742" s="163" t="s">
        <v>763</v>
      </c>
    </row>
    <row r="743" spans="1:9" ht="12.75">
      <c r="A743" s="160" t="s">
        <v>78</v>
      </c>
      <c r="B743" s="160" t="s">
        <v>764</v>
      </c>
      <c r="C743" s="162" t="s">
        <v>146</v>
      </c>
      <c r="D743" s="160" t="s">
        <v>36</v>
      </c>
      <c r="E743" s="160">
        <f t="shared" si="24"/>
        <v>3</v>
      </c>
      <c r="F743" s="164">
        <v>0.4583333333333333</v>
      </c>
      <c r="G743" s="164">
        <f t="shared" si="23"/>
        <v>0.5416666666666666</v>
      </c>
      <c r="H743" s="162">
        <v>2</v>
      </c>
      <c r="I743" s="163" t="s">
        <v>765</v>
      </c>
    </row>
    <row r="744" spans="1:9" ht="12.75">
      <c r="A744" s="160" t="s">
        <v>78</v>
      </c>
      <c r="B744" s="160" t="s">
        <v>764</v>
      </c>
      <c r="C744" s="162" t="s">
        <v>146</v>
      </c>
      <c r="D744" s="160" t="s">
        <v>24</v>
      </c>
      <c r="E744" s="160">
        <f t="shared" si="24"/>
        <v>5</v>
      </c>
      <c r="F744" s="164">
        <v>0.4583333333333333</v>
      </c>
      <c r="G744" s="164">
        <f t="shared" si="23"/>
        <v>0.5416666666666666</v>
      </c>
      <c r="H744" s="162">
        <v>2</v>
      </c>
      <c r="I744" s="163" t="s">
        <v>765</v>
      </c>
    </row>
    <row r="745" spans="1:10" ht="12.75">
      <c r="A745" s="160" t="s">
        <v>37</v>
      </c>
      <c r="B745" s="160" t="s">
        <v>766</v>
      </c>
      <c r="C745" s="162" t="s">
        <v>12</v>
      </c>
      <c r="D745" s="160" t="s">
        <v>61</v>
      </c>
      <c r="E745" s="160">
        <f t="shared" si="24"/>
        <v>4</v>
      </c>
      <c r="F745" s="164">
        <v>0.5833333333333334</v>
      </c>
      <c r="G745" s="164">
        <f t="shared" si="23"/>
        <v>0.7083333333333334</v>
      </c>
      <c r="H745" s="162">
        <v>3</v>
      </c>
      <c r="I745" s="163" t="s">
        <v>767</v>
      </c>
      <c r="J745" s="160" t="s">
        <v>768</v>
      </c>
    </row>
    <row r="746" spans="1:10" ht="12.75">
      <c r="A746" s="160" t="s">
        <v>37</v>
      </c>
      <c r="B746" s="160" t="s">
        <v>769</v>
      </c>
      <c r="C746" s="162" t="s">
        <v>39</v>
      </c>
      <c r="D746" s="160" t="s">
        <v>61</v>
      </c>
      <c r="E746" s="160">
        <f t="shared" si="24"/>
        <v>4</v>
      </c>
      <c r="F746" s="164">
        <v>0.4583333333333333</v>
      </c>
      <c r="G746" s="164">
        <f t="shared" si="23"/>
        <v>0.625</v>
      </c>
      <c r="H746" s="162">
        <v>4</v>
      </c>
      <c r="I746" s="163" t="s">
        <v>770</v>
      </c>
      <c r="J746" s="160" t="s">
        <v>771</v>
      </c>
    </row>
    <row r="747" spans="1:8" ht="12.75">
      <c r="A747" s="160" t="s">
        <v>37</v>
      </c>
      <c r="B747" s="160" t="s">
        <v>772</v>
      </c>
      <c r="C747" s="162" t="s">
        <v>136</v>
      </c>
      <c r="D747" s="160" t="s">
        <v>24</v>
      </c>
      <c r="E747" s="160">
        <f t="shared" si="24"/>
        <v>5</v>
      </c>
      <c r="F747" s="164">
        <v>0.75</v>
      </c>
      <c r="G747" s="164">
        <f t="shared" si="23"/>
        <v>0.8333333333333334</v>
      </c>
      <c r="H747" s="162">
        <v>2</v>
      </c>
    </row>
    <row r="748" spans="1:10" ht="12.75">
      <c r="A748" s="160" t="s">
        <v>122</v>
      </c>
      <c r="B748" s="160" t="s">
        <v>773</v>
      </c>
      <c r="C748" s="162" t="s">
        <v>26</v>
      </c>
      <c r="D748" s="160" t="s">
        <v>61</v>
      </c>
      <c r="E748" s="160">
        <f t="shared" si="24"/>
        <v>4</v>
      </c>
      <c r="F748" s="164">
        <v>0.375</v>
      </c>
      <c r="G748" s="164">
        <f t="shared" si="23"/>
        <v>0.5416666666666666</v>
      </c>
      <c r="H748" s="162">
        <v>4</v>
      </c>
      <c r="I748" s="163" t="s">
        <v>774</v>
      </c>
      <c r="J748" s="160" t="s">
        <v>775</v>
      </c>
    </row>
    <row r="749" spans="1:10" ht="12.75">
      <c r="A749" s="160" t="s">
        <v>122</v>
      </c>
      <c r="B749" s="160" t="s">
        <v>773</v>
      </c>
      <c r="C749" s="162" t="s">
        <v>85</v>
      </c>
      <c r="D749" s="160" t="s">
        <v>61</v>
      </c>
      <c r="E749" s="160">
        <f t="shared" si="24"/>
        <v>4</v>
      </c>
      <c r="F749" s="164">
        <v>0.7083333333333334</v>
      </c>
      <c r="G749" s="164">
        <f t="shared" si="23"/>
        <v>0.7916666666666667</v>
      </c>
      <c r="H749" s="162">
        <v>2</v>
      </c>
      <c r="I749" s="163" t="s">
        <v>774</v>
      </c>
      <c r="J749" s="160" t="s">
        <v>775</v>
      </c>
    </row>
    <row r="750" spans="1:10" ht="12.75">
      <c r="A750" s="160" t="s">
        <v>122</v>
      </c>
      <c r="B750" s="160" t="s">
        <v>773</v>
      </c>
      <c r="C750" s="162" t="s">
        <v>188</v>
      </c>
      <c r="D750" s="160" t="s">
        <v>24</v>
      </c>
      <c r="E750" s="160">
        <f t="shared" si="24"/>
        <v>5</v>
      </c>
      <c r="F750" s="164">
        <v>0.4166666666666667</v>
      </c>
      <c r="G750" s="164">
        <f t="shared" si="23"/>
        <v>0.5</v>
      </c>
      <c r="H750" s="162">
        <v>2</v>
      </c>
      <c r="I750" s="163" t="s">
        <v>774</v>
      </c>
      <c r="J750" s="160" t="s">
        <v>775</v>
      </c>
    </row>
    <row r="751" spans="1:10" ht="12.75">
      <c r="A751" s="160" t="s">
        <v>66</v>
      </c>
      <c r="B751" s="160" t="s">
        <v>776</v>
      </c>
      <c r="C751" s="162" t="s">
        <v>110</v>
      </c>
      <c r="D751" s="160" t="s">
        <v>30</v>
      </c>
      <c r="E751" s="160">
        <f t="shared" si="24"/>
        <v>2</v>
      </c>
      <c r="F751" s="164">
        <v>0.6041666666666666</v>
      </c>
      <c r="G751" s="164">
        <f t="shared" si="23"/>
        <v>0.7083333333333333</v>
      </c>
      <c r="H751" s="162">
        <v>2.5</v>
      </c>
      <c r="I751" s="163" t="s">
        <v>777</v>
      </c>
      <c r="J751" s="160" t="s">
        <v>778</v>
      </c>
    </row>
    <row r="752" spans="1:10" ht="12.75">
      <c r="A752" s="160" t="s">
        <v>66</v>
      </c>
      <c r="B752" s="160" t="s">
        <v>776</v>
      </c>
      <c r="C752" s="162" t="s">
        <v>110</v>
      </c>
      <c r="D752" s="160" t="s">
        <v>61</v>
      </c>
      <c r="E752" s="160">
        <f t="shared" si="24"/>
        <v>4</v>
      </c>
      <c r="F752" s="164">
        <v>0.3333333333333333</v>
      </c>
      <c r="G752" s="164">
        <f t="shared" si="23"/>
        <v>0.4375</v>
      </c>
      <c r="H752" s="162">
        <v>2.5</v>
      </c>
      <c r="I752" s="163" t="s">
        <v>777</v>
      </c>
      <c r="J752" s="160" t="s">
        <v>778</v>
      </c>
    </row>
    <row r="753" spans="1:10" ht="12.75">
      <c r="A753" s="160" t="s">
        <v>66</v>
      </c>
      <c r="B753" s="160" t="s">
        <v>779</v>
      </c>
      <c r="C753" s="162" t="s">
        <v>71</v>
      </c>
      <c r="D753" s="160" t="s">
        <v>30</v>
      </c>
      <c r="E753" s="160">
        <f t="shared" si="24"/>
        <v>2</v>
      </c>
      <c r="F753" s="164">
        <v>0.7083333333333334</v>
      </c>
      <c r="G753" s="164">
        <f t="shared" si="23"/>
        <v>0.8333333333333334</v>
      </c>
      <c r="H753" s="162">
        <v>3</v>
      </c>
      <c r="I753" s="163" t="s">
        <v>780</v>
      </c>
      <c r="J753" s="163" t="s">
        <v>781</v>
      </c>
    </row>
    <row r="754" spans="1:10" ht="12.75">
      <c r="A754" s="160" t="s">
        <v>66</v>
      </c>
      <c r="B754" s="160" t="s">
        <v>779</v>
      </c>
      <c r="C754" s="162" t="s">
        <v>71</v>
      </c>
      <c r="D754" s="160" t="s">
        <v>24</v>
      </c>
      <c r="E754" s="160">
        <f t="shared" si="24"/>
        <v>5</v>
      </c>
      <c r="F754" s="164">
        <v>0.6875</v>
      </c>
      <c r="G754" s="164">
        <f t="shared" si="23"/>
        <v>0.7708333333333334</v>
      </c>
      <c r="H754" s="162">
        <v>2</v>
      </c>
      <c r="I754" s="163" t="s">
        <v>780</v>
      </c>
      <c r="J754" s="163" t="s">
        <v>781</v>
      </c>
    </row>
    <row r="755" spans="1:10" ht="12.75">
      <c r="A755" s="160" t="s">
        <v>37</v>
      </c>
      <c r="B755" s="160" t="s">
        <v>782</v>
      </c>
      <c r="C755" s="162" t="s">
        <v>39</v>
      </c>
      <c r="D755" s="160" t="s">
        <v>13</v>
      </c>
      <c r="E755" s="160">
        <f t="shared" si="24"/>
        <v>1</v>
      </c>
      <c r="F755" s="164">
        <v>0.7083333333333334</v>
      </c>
      <c r="G755" s="164">
        <f t="shared" si="23"/>
        <v>0.8125</v>
      </c>
      <c r="H755" s="162">
        <v>2.5</v>
      </c>
      <c r="I755" s="163" t="s">
        <v>783</v>
      </c>
      <c r="J755" s="160" t="s">
        <v>784</v>
      </c>
    </row>
    <row r="756" spans="1:10" ht="12.75">
      <c r="A756" s="160" t="s">
        <v>37</v>
      </c>
      <c r="B756" s="160" t="s">
        <v>782</v>
      </c>
      <c r="C756" s="162" t="s">
        <v>39</v>
      </c>
      <c r="D756" s="160" t="s">
        <v>30</v>
      </c>
      <c r="E756" s="160">
        <f t="shared" si="24"/>
        <v>2</v>
      </c>
      <c r="F756" s="164">
        <v>0.3333333333333333</v>
      </c>
      <c r="G756" s="164">
        <f t="shared" si="23"/>
        <v>0.5416666666666666</v>
      </c>
      <c r="H756" s="162">
        <v>5</v>
      </c>
      <c r="I756" s="163" t="s">
        <v>783</v>
      </c>
      <c r="J756" s="160" t="s">
        <v>784</v>
      </c>
    </row>
    <row r="757" spans="1:10" ht="12.75">
      <c r="A757" s="160" t="s">
        <v>37</v>
      </c>
      <c r="B757" s="160" t="s">
        <v>782</v>
      </c>
      <c r="C757" s="162" t="s">
        <v>17</v>
      </c>
      <c r="D757" s="160" t="s">
        <v>36</v>
      </c>
      <c r="E757" s="160">
        <f t="shared" si="24"/>
        <v>3</v>
      </c>
      <c r="F757" s="164">
        <v>0.7083333333333334</v>
      </c>
      <c r="G757" s="164">
        <f t="shared" si="23"/>
        <v>0.8125</v>
      </c>
      <c r="H757" s="162">
        <v>2.5</v>
      </c>
      <c r="I757" s="163" t="s">
        <v>783</v>
      </c>
      <c r="J757" s="160" t="s">
        <v>784</v>
      </c>
    </row>
    <row r="758" spans="1:10" ht="12.75">
      <c r="A758" s="160" t="s">
        <v>78</v>
      </c>
      <c r="B758" s="160" t="s">
        <v>785</v>
      </c>
      <c r="C758" s="161" t="s">
        <v>146</v>
      </c>
      <c r="D758" s="160" t="s">
        <v>13</v>
      </c>
      <c r="E758" s="160">
        <f t="shared" si="24"/>
        <v>1</v>
      </c>
      <c r="F758" s="164">
        <v>0.75</v>
      </c>
      <c r="G758" s="164">
        <f t="shared" si="23"/>
        <v>0.8333333333333334</v>
      </c>
      <c r="H758" s="162">
        <v>2</v>
      </c>
      <c r="I758" s="163" t="s">
        <v>786</v>
      </c>
      <c r="J758" s="160" t="s">
        <v>787</v>
      </c>
    </row>
    <row r="759" spans="1:10" ht="12.75">
      <c r="A759" s="160" t="s">
        <v>78</v>
      </c>
      <c r="B759" s="160" t="s">
        <v>785</v>
      </c>
      <c r="C759" s="161" t="s">
        <v>146</v>
      </c>
      <c r="D759" s="160" t="s">
        <v>61</v>
      </c>
      <c r="E759" s="160">
        <f>IF(D759="Lunes",1,IF(D759="Martes",2,IF(D759="Miercoles",3,IF(D759="Jueves",4,IF(D759="Viernes",5,IF(D759="Sábado",6,""))))))</f>
        <v>4</v>
      </c>
      <c r="F759" s="164">
        <v>0.75</v>
      </c>
      <c r="G759" s="164">
        <f>F759+IF(H759-INT(H759)=0,(INT(H759)&amp;":00"),(INT(H759)&amp;":30"))</f>
        <v>0.8333333333333334</v>
      </c>
      <c r="H759" s="162">
        <v>2</v>
      </c>
      <c r="I759" s="163" t="s">
        <v>786</v>
      </c>
      <c r="J759" s="160" t="s">
        <v>787</v>
      </c>
    </row>
    <row r="760" spans="1:10" ht="12.75">
      <c r="A760" s="160" t="s">
        <v>45</v>
      </c>
      <c r="B760" s="160" t="s">
        <v>813</v>
      </c>
      <c r="C760" s="161" t="s">
        <v>117</v>
      </c>
      <c r="D760" s="160" t="s">
        <v>13</v>
      </c>
      <c r="E760" s="160">
        <f>IF(D760="Lunes",1,IF(D760="Martes",2,IF(D760="Miercoles",3,IF(D760="Jueves",4,IF(D760="Viernes",5,IF(D760="Sábado",6,""))))))</f>
        <v>1</v>
      </c>
      <c r="F760" s="164">
        <v>0.5833333333333334</v>
      </c>
      <c r="G760" s="164">
        <f>F760+IF(H760-INT(H760)=0,(INT(H760)&amp;":00"),(INT(H760)&amp;":30"))</f>
        <v>0.6666666666666667</v>
      </c>
      <c r="H760" s="162">
        <v>2</v>
      </c>
      <c r="I760" s="163" t="s">
        <v>814</v>
      </c>
      <c r="J760" s="160" t="s">
        <v>815</v>
      </c>
    </row>
    <row r="761" spans="1:10" ht="12.75">
      <c r="A761" s="160" t="s">
        <v>45</v>
      </c>
      <c r="B761" s="160" t="s">
        <v>813</v>
      </c>
      <c r="C761" s="161" t="s">
        <v>117</v>
      </c>
      <c r="D761" s="160" t="s">
        <v>36</v>
      </c>
      <c r="E761" s="160">
        <f>IF(D761="Lunes",1,IF(D761="Martes",2,IF(D761="Miercoles",3,IF(D761="Jueves",4,IF(D761="Viernes",5,IF(D761="Sábado",6,""))))))</f>
        <v>3</v>
      </c>
      <c r="F761" s="164">
        <v>0.4166666666666667</v>
      </c>
      <c r="G761" s="164">
        <f>F761+IF(H761-INT(H761)=0,(INT(H761)&amp;":00"),(INT(H761)&amp;":30"))</f>
        <v>0.5</v>
      </c>
      <c r="H761" s="162">
        <v>2</v>
      </c>
      <c r="I761" s="163" t="s">
        <v>814</v>
      </c>
      <c r="J761" s="160" t="s">
        <v>815</v>
      </c>
    </row>
  </sheetData>
  <sheetProtection/>
  <printOptions/>
  <pageMargins left="0.23622047244094488" right="0.23622047244094488" top="0.7480314960629921" bottom="0.7480314960629921" header="0.31496062992125984" footer="0.31496062992125984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35" sqref="X35:AC35"/>
    </sheetView>
  </sheetViews>
  <sheetFormatPr defaultColWidth="0" defaultRowHeight="15"/>
  <cols>
    <col min="1" max="1" width="5.421875" style="4" customWidth="1"/>
    <col min="2" max="2" width="11.140625" style="4" customWidth="1"/>
    <col min="3" max="3" width="4.8515625" style="4" customWidth="1"/>
    <col min="4" max="34" width="4.7109375" style="4" customWidth="1"/>
    <col min="35" max="35" width="4.57421875" style="4" customWidth="1"/>
    <col min="36" max="54" width="6.57421875" style="4" hidden="1" customWidth="1"/>
    <col min="55" max="16384" width="11.00390625" style="4" hidden="1" customWidth="1"/>
  </cols>
  <sheetData>
    <row r="1" spans="1:34" ht="18" customHeight="1" thickBot="1">
      <c r="A1" s="965" t="s">
        <v>788</v>
      </c>
      <c r="B1" s="966"/>
      <c r="C1" s="967" t="str">
        <f ca="1">RIGHT(CELL("nombrearchivo",B1),LEN(CELL("nombrearchivo",B1))-FIND("]",CELL("nombrearchivo",B1),1))</f>
        <v>Viernes 3-5</v>
      </c>
      <c r="D1" s="968"/>
      <c r="E1" s="968"/>
      <c r="F1" s="968"/>
      <c r="G1" s="968"/>
      <c r="H1" s="969"/>
      <c r="I1" s="5"/>
      <c r="J1" s="5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ht="15.75" customHeight="1" thickBot="1">
      <c r="A2" s="8" t="s">
        <v>789</v>
      </c>
      <c r="B2" s="8" t="s">
        <v>790</v>
      </c>
      <c r="C2" s="9" t="s">
        <v>791</v>
      </c>
      <c r="D2" s="970">
        <v>7</v>
      </c>
      <c r="E2" s="971"/>
      <c r="F2" s="962">
        <v>8</v>
      </c>
      <c r="G2" s="963"/>
      <c r="H2" s="960">
        <v>9</v>
      </c>
      <c r="I2" s="961"/>
      <c r="J2" s="962">
        <v>10</v>
      </c>
      <c r="K2" s="963"/>
      <c r="L2" s="960">
        <v>11</v>
      </c>
      <c r="M2" s="961"/>
      <c r="N2" s="962">
        <v>12</v>
      </c>
      <c r="O2" s="963"/>
      <c r="P2" s="960">
        <v>13</v>
      </c>
      <c r="Q2" s="961"/>
      <c r="R2" s="962">
        <v>14</v>
      </c>
      <c r="S2" s="963"/>
      <c r="T2" s="960">
        <v>15</v>
      </c>
      <c r="U2" s="961"/>
      <c r="V2" s="962">
        <v>16</v>
      </c>
      <c r="W2" s="963"/>
      <c r="X2" s="960">
        <v>17</v>
      </c>
      <c r="Y2" s="961"/>
      <c r="Z2" s="962">
        <v>18</v>
      </c>
      <c r="AA2" s="963"/>
      <c r="AB2" s="960">
        <v>19</v>
      </c>
      <c r="AC2" s="961"/>
      <c r="AD2" s="962">
        <v>20</v>
      </c>
      <c r="AE2" s="963"/>
      <c r="AF2" s="960">
        <v>21</v>
      </c>
      <c r="AG2" s="961"/>
      <c r="AH2" s="962">
        <v>22</v>
      </c>
      <c r="AI2" s="964"/>
    </row>
    <row r="3" spans="1:35" ht="19.5" customHeight="1">
      <c r="A3" s="813" t="s">
        <v>792</v>
      </c>
      <c r="B3" s="1" t="s">
        <v>188</v>
      </c>
      <c r="C3" s="2">
        <v>140</v>
      </c>
      <c r="D3" s="55"/>
      <c r="E3" s="56"/>
      <c r="F3" s="905" t="s">
        <v>557</v>
      </c>
      <c r="G3" s="834"/>
      <c r="H3" s="834"/>
      <c r="I3" s="834"/>
      <c r="J3" s="956" t="s">
        <v>773</v>
      </c>
      <c r="K3" s="957"/>
      <c r="L3" s="957"/>
      <c r="M3" s="958"/>
      <c r="N3" s="1063" t="s">
        <v>624</v>
      </c>
      <c r="O3" s="973"/>
      <c r="P3" s="973"/>
      <c r="Q3" s="973"/>
      <c r="R3" s="973"/>
      <c r="S3" s="974"/>
      <c r="T3" s="802" t="s">
        <v>376</v>
      </c>
      <c r="U3" s="802"/>
      <c r="V3" s="802"/>
      <c r="W3" s="803"/>
      <c r="X3" s="1030" t="s">
        <v>283</v>
      </c>
      <c r="Y3" s="1030"/>
      <c r="Z3" s="1030"/>
      <c r="AA3" s="1030"/>
      <c r="AB3" s="1037"/>
      <c r="AC3" s="113"/>
      <c r="AD3" s="77"/>
      <c r="AE3" s="77"/>
      <c r="AF3" s="12"/>
      <c r="AG3" s="13"/>
      <c r="AH3" s="56"/>
      <c r="AI3" s="149"/>
    </row>
    <row r="4" spans="1:35" ht="19.5" customHeight="1">
      <c r="A4" s="814"/>
      <c r="B4" s="14" t="s">
        <v>481</v>
      </c>
      <c r="C4" s="14">
        <v>80</v>
      </c>
      <c r="D4" s="57"/>
      <c r="E4" s="58"/>
      <c r="F4" s="918" t="s">
        <v>485</v>
      </c>
      <c r="G4" s="1061"/>
      <c r="H4" s="1061"/>
      <c r="I4" s="1061"/>
      <c r="J4" s="1061"/>
      <c r="K4" s="1061"/>
      <c r="L4" s="1061"/>
      <c r="M4" s="821"/>
      <c r="N4" s="820" t="s">
        <v>491</v>
      </c>
      <c r="O4" s="821"/>
      <c r="P4" s="821"/>
      <c r="Q4" s="821"/>
      <c r="R4" s="821"/>
      <c r="S4" s="821"/>
      <c r="T4" s="785"/>
      <c r="U4" s="786"/>
      <c r="V4" s="785" t="s">
        <v>480</v>
      </c>
      <c r="W4" s="785"/>
      <c r="X4" s="785"/>
      <c r="Y4" s="785"/>
      <c r="Z4" s="785"/>
      <c r="AA4" s="785"/>
      <c r="AB4" s="785"/>
      <c r="AC4" s="786"/>
      <c r="AD4" s="82"/>
      <c r="AE4" s="82"/>
      <c r="AF4" s="19"/>
      <c r="AG4" s="20"/>
      <c r="AH4" s="58"/>
      <c r="AI4" s="150"/>
    </row>
    <row r="5" spans="1:35" ht="19.5" customHeight="1">
      <c r="A5" s="814"/>
      <c r="B5" s="14" t="s">
        <v>26</v>
      </c>
      <c r="C5" s="14">
        <v>140</v>
      </c>
      <c r="D5" s="57"/>
      <c r="E5" s="58"/>
      <c r="F5" s="787" t="s">
        <v>659</v>
      </c>
      <c r="G5" s="785"/>
      <c r="H5" s="785"/>
      <c r="I5" s="785"/>
      <c r="J5" s="785"/>
      <c r="K5" s="785"/>
      <c r="L5" s="786"/>
      <c r="M5" s="119"/>
      <c r="N5" s="155"/>
      <c r="O5" s="155"/>
      <c r="P5" s="980" t="s">
        <v>25</v>
      </c>
      <c r="Q5" s="1060"/>
      <c r="R5" s="1060"/>
      <c r="S5" s="1060"/>
      <c r="T5" s="1060"/>
      <c r="U5" s="1062"/>
      <c r="V5" s="123"/>
      <c r="W5" s="123"/>
      <c r="X5" s="772" t="s">
        <v>807</v>
      </c>
      <c r="Y5" s="773"/>
      <c r="Z5" s="773"/>
      <c r="AA5" s="773"/>
      <c r="AB5" s="773"/>
      <c r="AC5" s="774"/>
      <c r="AD5" s="82"/>
      <c r="AE5" s="82"/>
      <c r="AF5" s="19"/>
      <c r="AG5" s="20"/>
      <c r="AH5" s="58"/>
      <c r="AI5" s="150"/>
    </row>
    <row r="6" spans="1:35" ht="19.5" customHeight="1">
      <c r="A6" s="814"/>
      <c r="B6" s="14" t="s">
        <v>450</v>
      </c>
      <c r="C6" s="14">
        <v>80</v>
      </c>
      <c r="D6" s="57"/>
      <c r="E6" s="58"/>
      <c r="F6" s="918" t="s">
        <v>476</v>
      </c>
      <c r="G6" s="1061"/>
      <c r="H6" s="1061"/>
      <c r="I6" s="1061"/>
      <c r="J6" s="1061"/>
      <c r="K6" s="1061"/>
      <c r="L6" s="1061"/>
      <c r="M6" s="840"/>
      <c r="N6" s="839" t="s">
        <v>492</v>
      </c>
      <c r="O6" s="840"/>
      <c r="P6" s="840"/>
      <c r="Q6" s="840"/>
      <c r="R6" s="840"/>
      <c r="S6" s="840"/>
      <c r="T6" s="840"/>
      <c r="U6" s="893"/>
      <c r="V6" s="155"/>
      <c r="W6" s="155"/>
      <c r="X6" s="772" t="s">
        <v>807</v>
      </c>
      <c r="Y6" s="773"/>
      <c r="Z6" s="773"/>
      <c r="AA6" s="773"/>
      <c r="AB6" s="773"/>
      <c r="AC6" s="774"/>
      <c r="AD6" s="118"/>
      <c r="AE6" s="118"/>
      <c r="AF6" s="19"/>
      <c r="AG6" s="20"/>
      <c r="AH6" s="58"/>
      <c r="AI6" s="150"/>
    </row>
    <row r="7" spans="1:35" ht="19.5" customHeight="1">
      <c r="A7" s="814"/>
      <c r="B7" s="14" t="s">
        <v>487</v>
      </c>
      <c r="C7" s="14">
        <v>80</v>
      </c>
      <c r="D7" s="57"/>
      <c r="E7" s="58"/>
      <c r="F7" s="787" t="s">
        <v>486</v>
      </c>
      <c r="G7" s="785"/>
      <c r="H7" s="785"/>
      <c r="I7" s="785"/>
      <c r="J7" s="785"/>
      <c r="K7" s="785"/>
      <c r="L7" s="785"/>
      <c r="M7" s="785"/>
      <c r="N7" s="784" t="s">
        <v>493</v>
      </c>
      <c r="O7" s="785"/>
      <c r="P7" s="785"/>
      <c r="Q7" s="785"/>
      <c r="R7" s="785"/>
      <c r="S7" s="785"/>
      <c r="T7" s="785"/>
      <c r="U7" s="785"/>
      <c r="V7" s="784" t="s">
        <v>686</v>
      </c>
      <c r="W7" s="785"/>
      <c r="X7" s="785"/>
      <c r="Y7" s="785"/>
      <c r="Z7" s="785"/>
      <c r="AA7" s="785"/>
      <c r="AB7" s="785"/>
      <c r="AC7" s="786"/>
      <c r="AD7" s="146"/>
      <c r="AE7" s="146"/>
      <c r="AF7" s="19"/>
      <c r="AG7" s="20"/>
      <c r="AH7" s="58"/>
      <c r="AI7" s="150"/>
    </row>
    <row r="8" spans="1:35" ht="19.5" customHeight="1">
      <c r="A8" s="814"/>
      <c r="B8" s="14" t="s">
        <v>85</v>
      </c>
      <c r="C8" s="14">
        <v>80</v>
      </c>
      <c r="D8" s="57"/>
      <c r="E8" s="58"/>
      <c r="F8" s="87"/>
      <c r="G8" s="123"/>
      <c r="H8" s="950" t="s">
        <v>415</v>
      </c>
      <c r="I8" s="1058"/>
      <c r="J8" s="1058"/>
      <c r="K8" s="1058"/>
      <c r="L8" s="1058"/>
      <c r="M8" s="1058"/>
      <c r="N8" s="820" t="s">
        <v>484</v>
      </c>
      <c r="O8" s="821"/>
      <c r="P8" s="821"/>
      <c r="Q8" s="821"/>
      <c r="R8" s="1061"/>
      <c r="S8" s="1061"/>
      <c r="T8" s="1061"/>
      <c r="U8" s="947"/>
      <c r="V8" s="155"/>
      <c r="W8" s="155"/>
      <c r="X8" s="772" t="s">
        <v>807</v>
      </c>
      <c r="Y8" s="773"/>
      <c r="Z8" s="773"/>
      <c r="AA8" s="773"/>
      <c r="AB8" s="773"/>
      <c r="AC8" s="774"/>
      <c r="AD8" s="110"/>
      <c r="AE8" s="110"/>
      <c r="AF8" s="19"/>
      <c r="AG8" s="20"/>
      <c r="AH8" s="58"/>
      <c r="AI8" s="150"/>
    </row>
    <row r="9" spans="1:35" ht="19.5" customHeight="1">
      <c r="A9" s="814"/>
      <c r="B9" s="25" t="s">
        <v>98</v>
      </c>
      <c r="C9" s="25">
        <v>25</v>
      </c>
      <c r="D9" s="59"/>
      <c r="E9" s="60"/>
      <c r="F9" s="86"/>
      <c r="G9" s="146"/>
      <c r="H9" s="976" t="s">
        <v>743</v>
      </c>
      <c r="I9" s="940"/>
      <c r="J9" s="940"/>
      <c r="K9" s="940"/>
      <c r="L9" s="940"/>
      <c r="M9" s="941"/>
      <c r="N9" s="155"/>
      <c r="O9" s="155"/>
      <c r="P9" s="109"/>
      <c r="Q9" s="156"/>
      <c r="R9" s="939" t="s">
        <v>701</v>
      </c>
      <c r="S9" s="940"/>
      <c r="T9" s="940"/>
      <c r="U9" s="940"/>
      <c r="V9" s="940"/>
      <c r="W9" s="941"/>
      <c r="X9" s="154"/>
      <c r="Y9" s="154"/>
      <c r="Z9" s="976" t="s">
        <v>468</v>
      </c>
      <c r="AA9" s="940"/>
      <c r="AB9" s="940"/>
      <c r="AC9" s="940"/>
      <c r="AD9" s="940"/>
      <c r="AE9" s="941"/>
      <c r="AF9" s="21"/>
      <c r="AG9" s="20"/>
      <c r="AH9" s="147"/>
      <c r="AI9" s="157"/>
    </row>
    <row r="10" spans="1:35" ht="19.5" customHeight="1">
      <c r="A10" s="814"/>
      <c r="B10" s="14" t="s">
        <v>47</v>
      </c>
      <c r="C10" s="14">
        <v>25</v>
      </c>
      <c r="D10" s="59"/>
      <c r="E10" s="60"/>
      <c r="F10" s="79"/>
      <c r="G10" s="110"/>
      <c r="H10" s="950" t="s">
        <v>132</v>
      </c>
      <c r="I10" s="1058"/>
      <c r="J10" s="1058"/>
      <c r="K10" s="1058"/>
      <c r="L10" s="1058"/>
      <c r="M10" s="1058"/>
      <c r="N10" s="942"/>
      <c r="O10" s="1002"/>
      <c r="P10" s="124"/>
      <c r="Q10" s="124"/>
      <c r="R10" s="977" t="s">
        <v>105</v>
      </c>
      <c r="S10" s="921"/>
      <c r="T10" s="921"/>
      <c r="U10" s="921"/>
      <c r="V10" s="921"/>
      <c r="W10" s="922"/>
      <c r="X10" s="772" t="s">
        <v>807</v>
      </c>
      <c r="Y10" s="773"/>
      <c r="Z10" s="773"/>
      <c r="AA10" s="773"/>
      <c r="AB10" s="773"/>
      <c r="AC10" s="774"/>
      <c r="AD10" s="62"/>
      <c r="AE10" s="62"/>
      <c r="AF10" s="19"/>
      <c r="AG10" s="20"/>
      <c r="AH10" s="58"/>
      <c r="AI10" s="150"/>
    </row>
    <row r="11" spans="1:35" ht="19.5" customHeight="1">
      <c r="A11" s="814"/>
      <c r="B11" s="1" t="s">
        <v>56</v>
      </c>
      <c r="C11" s="14">
        <v>80</v>
      </c>
      <c r="D11" s="59"/>
      <c r="E11" s="60"/>
      <c r="F11" s="787" t="s">
        <v>488</v>
      </c>
      <c r="G11" s="785"/>
      <c r="H11" s="785"/>
      <c r="I11" s="785"/>
      <c r="J11" s="785"/>
      <c r="K11" s="785"/>
      <c r="L11" s="785"/>
      <c r="M11" s="785"/>
      <c r="N11" s="1048" t="s">
        <v>541</v>
      </c>
      <c r="O11" s="952"/>
      <c r="P11" s="952"/>
      <c r="Q11" s="953"/>
      <c r="R11" s="1059" t="s">
        <v>53</v>
      </c>
      <c r="S11" s="1058"/>
      <c r="T11" s="1058"/>
      <c r="U11" s="1058"/>
      <c r="V11" s="1058"/>
      <c r="W11" s="1058"/>
      <c r="X11" s="772" t="s">
        <v>807</v>
      </c>
      <c r="Y11" s="773"/>
      <c r="Z11" s="773"/>
      <c r="AA11" s="773"/>
      <c r="AB11" s="773"/>
      <c r="AC11" s="774"/>
      <c r="AD11" s="60"/>
      <c r="AE11" s="60"/>
      <c r="AF11" s="19"/>
      <c r="AG11" s="20"/>
      <c r="AH11" s="58"/>
      <c r="AI11" s="150"/>
    </row>
    <row r="12" spans="1:35" ht="19.5" customHeight="1">
      <c r="A12" s="814"/>
      <c r="B12" s="54" t="s">
        <v>60</v>
      </c>
      <c r="C12" s="14">
        <v>76</v>
      </c>
      <c r="D12" s="59"/>
      <c r="E12" s="60"/>
      <c r="F12" s="86"/>
      <c r="G12" s="155"/>
      <c r="H12" s="109"/>
      <c r="I12" s="119"/>
      <c r="J12" s="158"/>
      <c r="K12" s="158"/>
      <c r="L12" s="144"/>
      <c r="M12" s="145"/>
      <c r="N12" s="147"/>
      <c r="O12" s="147"/>
      <c r="P12" s="109"/>
      <c r="Q12" s="154"/>
      <c r="R12" s="943" t="s">
        <v>179</v>
      </c>
      <c r="S12" s="942"/>
      <c r="T12" s="942"/>
      <c r="U12" s="942"/>
      <c r="V12" s="940"/>
      <c r="W12" s="941"/>
      <c r="X12" s="772" t="s">
        <v>807</v>
      </c>
      <c r="Y12" s="773"/>
      <c r="Z12" s="773"/>
      <c r="AA12" s="773"/>
      <c r="AB12" s="773"/>
      <c r="AC12" s="774"/>
      <c r="AD12" s="118"/>
      <c r="AE12" s="118"/>
      <c r="AF12" s="35"/>
      <c r="AG12" s="36"/>
      <c r="AH12" s="62"/>
      <c r="AI12" s="151"/>
    </row>
    <row r="13" spans="1:35" ht="19.5" customHeight="1">
      <c r="A13" s="814"/>
      <c r="B13" s="14" t="s">
        <v>23</v>
      </c>
      <c r="C13" s="14">
        <v>112</v>
      </c>
      <c r="D13" s="59"/>
      <c r="E13" s="60"/>
      <c r="F13" s="787" t="s">
        <v>606</v>
      </c>
      <c r="G13" s="785"/>
      <c r="H13" s="785"/>
      <c r="I13" s="785"/>
      <c r="J13" s="785"/>
      <c r="K13" s="786"/>
      <c r="L13" s="154"/>
      <c r="M13" s="154"/>
      <c r="N13" s="784" t="s">
        <v>483</v>
      </c>
      <c r="O13" s="785"/>
      <c r="P13" s="840"/>
      <c r="Q13" s="840"/>
      <c r="R13" s="840"/>
      <c r="S13" s="840"/>
      <c r="T13" s="840"/>
      <c r="U13" s="893"/>
      <c r="V13" s="1060" t="s">
        <v>18</v>
      </c>
      <c r="W13" s="1060"/>
      <c r="X13" s="924"/>
      <c r="Y13" s="924"/>
      <c r="Z13" s="924"/>
      <c r="AA13" s="925"/>
      <c r="AB13" s="154"/>
      <c r="AC13" s="119"/>
      <c r="AD13" s="62"/>
      <c r="AE13" s="62"/>
      <c r="AF13" s="19"/>
      <c r="AG13" s="20"/>
      <c r="AH13" s="58"/>
      <c r="AI13" s="150"/>
    </row>
    <row r="14" spans="1:35" ht="19.5" customHeight="1">
      <c r="A14" s="814"/>
      <c r="B14" s="14" t="s">
        <v>16</v>
      </c>
      <c r="C14" s="14">
        <v>76</v>
      </c>
      <c r="D14" s="59"/>
      <c r="E14" s="60"/>
      <c r="F14" s="1038" t="s">
        <v>536</v>
      </c>
      <c r="G14" s="805"/>
      <c r="H14" s="805"/>
      <c r="I14" s="806"/>
      <c r="J14" s="1058" t="s">
        <v>94</v>
      </c>
      <c r="K14" s="1058"/>
      <c r="L14" s="942"/>
      <c r="M14" s="942"/>
      <c r="N14" s="1058"/>
      <c r="O14" s="1058"/>
      <c r="P14" s="976" t="s">
        <v>580</v>
      </c>
      <c r="Q14" s="940"/>
      <c r="R14" s="940"/>
      <c r="S14" s="940"/>
      <c r="T14" s="940"/>
      <c r="U14" s="940"/>
      <c r="V14" s="940"/>
      <c r="W14" s="941"/>
      <c r="X14" s="772" t="s">
        <v>807</v>
      </c>
      <c r="Y14" s="773"/>
      <c r="Z14" s="773"/>
      <c r="AA14" s="773"/>
      <c r="AB14" s="773"/>
      <c r="AC14" s="774"/>
      <c r="AD14" s="58"/>
      <c r="AE14" s="58"/>
      <c r="AF14" s="19"/>
      <c r="AG14" s="20"/>
      <c r="AH14" s="58"/>
      <c r="AI14" s="150"/>
    </row>
    <row r="15" spans="1:35" ht="19.5" customHeight="1">
      <c r="A15" s="814"/>
      <c r="B15" s="14" t="s">
        <v>73</v>
      </c>
      <c r="C15" s="14">
        <v>115</v>
      </c>
      <c r="D15" s="59"/>
      <c r="E15" s="60"/>
      <c r="F15" s="86"/>
      <c r="G15" s="950" t="s">
        <v>191</v>
      </c>
      <c r="H15" s="1058"/>
      <c r="I15" s="1058"/>
      <c r="J15" s="942"/>
      <c r="K15" s="942"/>
      <c r="L15" s="942"/>
      <c r="M15" s="942"/>
      <c r="N15" s="1002"/>
      <c r="O15" s="942" t="s">
        <v>189</v>
      </c>
      <c r="P15" s="1058"/>
      <c r="Q15" s="1058"/>
      <c r="R15" s="1058"/>
      <c r="S15" s="1058"/>
      <c r="T15" s="1058"/>
      <c r="U15" s="1058"/>
      <c r="V15" s="1058"/>
      <c r="W15" s="1006" t="s">
        <v>212</v>
      </c>
      <c r="X15" s="857"/>
      <c r="Y15" s="857"/>
      <c r="Z15" s="857"/>
      <c r="AA15" s="857"/>
      <c r="AB15" s="878"/>
      <c r="AC15" s="119"/>
      <c r="AD15" s="58"/>
      <c r="AE15" s="58"/>
      <c r="AF15" s="19"/>
      <c r="AG15" s="20"/>
      <c r="AH15" s="58"/>
      <c r="AI15" s="150"/>
    </row>
    <row r="16" spans="1:35" ht="19.5" customHeight="1">
      <c r="A16" s="814"/>
      <c r="B16" s="14" t="s">
        <v>190</v>
      </c>
      <c r="C16" s="14">
        <v>90</v>
      </c>
      <c r="D16" s="59"/>
      <c r="E16" s="60"/>
      <c r="F16" s="787" t="s">
        <v>489</v>
      </c>
      <c r="G16" s="785"/>
      <c r="H16" s="785"/>
      <c r="I16" s="785"/>
      <c r="J16" s="785"/>
      <c r="K16" s="785"/>
      <c r="L16" s="785"/>
      <c r="M16" s="786"/>
      <c r="N16" s="1057" t="s">
        <v>479</v>
      </c>
      <c r="O16" s="840"/>
      <c r="P16" s="840"/>
      <c r="Q16" s="840"/>
      <c r="R16" s="840"/>
      <c r="S16" s="840"/>
      <c r="T16" s="840"/>
      <c r="U16" s="840"/>
      <c r="V16" s="891" t="s">
        <v>482</v>
      </c>
      <c r="W16" s="840"/>
      <c r="X16" s="840"/>
      <c r="Y16" s="840"/>
      <c r="Z16" s="840"/>
      <c r="AA16" s="840"/>
      <c r="AB16" s="785"/>
      <c r="AC16" s="786"/>
      <c r="AD16" s="58"/>
      <c r="AE16" s="58"/>
      <c r="AF16" s="19"/>
      <c r="AG16" s="20"/>
      <c r="AH16" s="58"/>
      <c r="AI16" s="150"/>
    </row>
    <row r="17" spans="1:35" ht="19.5" customHeight="1">
      <c r="A17" s="814"/>
      <c r="B17" s="1" t="s">
        <v>51</v>
      </c>
      <c r="C17" s="25">
        <v>156</v>
      </c>
      <c r="D17" s="59"/>
      <c r="E17" s="60"/>
      <c r="F17" s="87"/>
      <c r="G17" s="123"/>
      <c r="H17" s="948" t="s">
        <v>50</v>
      </c>
      <c r="I17" s="921"/>
      <c r="J17" s="921"/>
      <c r="K17" s="921"/>
      <c r="L17" s="921"/>
      <c r="M17" s="921"/>
      <c r="N17" s="839" t="s">
        <v>498</v>
      </c>
      <c r="O17" s="840"/>
      <c r="P17" s="840"/>
      <c r="Q17" s="840"/>
      <c r="R17" s="840"/>
      <c r="S17" s="840"/>
      <c r="T17" s="976" t="s">
        <v>737</v>
      </c>
      <c r="U17" s="940"/>
      <c r="V17" s="940"/>
      <c r="W17" s="940"/>
      <c r="X17" s="940"/>
      <c r="Y17" s="940"/>
      <c r="Z17" s="940"/>
      <c r="AA17" s="941"/>
      <c r="AB17" s="154"/>
      <c r="AC17" s="119"/>
      <c r="AD17" s="58"/>
      <c r="AE17" s="58"/>
      <c r="AF17" s="19"/>
      <c r="AG17" s="20"/>
      <c r="AH17" s="58"/>
      <c r="AI17" s="150"/>
    </row>
    <row r="18" spans="1:35" ht="19.5" customHeight="1" thickBot="1">
      <c r="A18" s="815"/>
      <c r="B18" s="28">
        <v>46</v>
      </c>
      <c r="C18" s="29">
        <v>60</v>
      </c>
      <c r="D18" s="63"/>
      <c r="E18" s="64"/>
      <c r="F18" s="101"/>
      <c r="G18" s="111"/>
      <c r="H18" s="135"/>
      <c r="I18" s="126"/>
      <c r="J18" s="111"/>
      <c r="K18" s="111"/>
      <c r="L18" s="135"/>
      <c r="M18" s="125"/>
      <c r="N18" s="1053" t="s">
        <v>280</v>
      </c>
      <c r="O18" s="1054"/>
      <c r="P18" s="1054"/>
      <c r="Q18" s="1054"/>
      <c r="R18" s="1054"/>
      <c r="S18" s="1055"/>
      <c r="T18" s="125"/>
      <c r="U18" s="126"/>
      <c r="V18" s="111"/>
      <c r="W18" s="111"/>
      <c r="X18" s="781" t="s">
        <v>807</v>
      </c>
      <c r="Y18" s="782"/>
      <c r="Z18" s="782"/>
      <c r="AA18" s="782"/>
      <c r="AB18" s="782"/>
      <c r="AC18" s="783"/>
      <c r="AD18" s="111"/>
      <c r="AE18" s="111"/>
      <c r="AF18" s="48"/>
      <c r="AG18" s="34"/>
      <c r="AH18" s="91"/>
      <c r="AI18" s="152"/>
    </row>
    <row r="19" spans="1:35" ht="18.75" customHeight="1">
      <c r="A19" s="927" t="s">
        <v>793</v>
      </c>
      <c r="B19" s="1" t="s">
        <v>65</v>
      </c>
      <c r="C19" s="1">
        <v>50</v>
      </c>
      <c r="D19" s="62"/>
      <c r="E19" s="62"/>
      <c r="F19" s="854" t="s">
        <v>236</v>
      </c>
      <c r="G19" s="1056"/>
      <c r="H19" s="1056"/>
      <c r="I19" s="1056"/>
      <c r="J19" s="1056"/>
      <c r="K19" s="1056"/>
      <c r="L19" s="1056"/>
      <c r="M19" s="1056"/>
      <c r="N19" s="858"/>
      <c r="O19" s="876"/>
      <c r="P19" s="24"/>
      <c r="Q19" s="37"/>
      <c r="R19" s="80"/>
      <c r="S19" s="123"/>
      <c r="T19" s="128"/>
      <c r="U19" s="122"/>
      <c r="V19" s="990" t="s">
        <v>590</v>
      </c>
      <c r="W19" s="934"/>
      <c r="X19" s="934"/>
      <c r="Y19" s="935"/>
      <c r="Z19" s="120"/>
      <c r="AA19" s="120"/>
      <c r="AB19" s="17"/>
      <c r="AC19" s="16"/>
      <c r="AD19" s="80"/>
      <c r="AE19" s="80"/>
      <c r="AF19" s="35"/>
      <c r="AG19" s="36"/>
      <c r="AH19" s="62"/>
      <c r="AI19" s="89"/>
    </row>
    <row r="20" spans="1:35" ht="18.75" customHeight="1">
      <c r="A20" s="927"/>
      <c r="B20" s="1" t="s">
        <v>208</v>
      </c>
      <c r="C20" s="1">
        <v>50</v>
      </c>
      <c r="D20" s="62"/>
      <c r="E20" s="62"/>
      <c r="F20" s="86"/>
      <c r="G20" s="936" t="s">
        <v>649</v>
      </c>
      <c r="H20" s="937"/>
      <c r="I20" s="937"/>
      <c r="J20" s="937"/>
      <c r="K20" s="937"/>
      <c r="L20" s="937"/>
      <c r="M20" s="937"/>
      <c r="N20" s="938"/>
      <c r="O20" s="84"/>
      <c r="P20" s="17"/>
      <c r="Q20" s="16"/>
      <c r="R20" s="84"/>
      <c r="S20" s="120"/>
      <c r="T20" s="109"/>
      <c r="U20" s="119"/>
      <c r="V20" s="120"/>
      <c r="W20" s="120"/>
      <c r="X20" s="772" t="s">
        <v>807</v>
      </c>
      <c r="Y20" s="773"/>
      <c r="Z20" s="773"/>
      <c r="AA20" s="773"/>
      <c r="AB20" s="773"/>
      <c r="AC20" s="774"/>
      <c r="AD20" s="85"/>
      <c r="AE20" s="85"/>
      <c r="AF20" s="19"/>
      <c r="AG20" s="20"/>
      <c r="AH20" s="58"/>
      <c r="AI20" s="89"/>
    </row>
    <row r="21" spans="1:35" ht="18.75" customHeight="1">
      <c r="A21" s="927"/>
      <c r="B21" s="1" t="s">
        <v>102</v>
      </c>
      <c r="C21" s="1">
        <v>84</v>
      </c>
      <c r="D21" s="62"/>
      <c r="E21" s="62"/>
      <c r="F21" s="787" t="s">
        <v>266</v>
      </c>
      <c r="G21" s="821"/>
      <c r="H21" s="821"/>
      <c r="I21" s="821"/>
      <c r="J21" s="821"/>
      <c r="K21" s="821"/>
      <c r="L21" s="821"/>
      <c r="M21" s="822"/>
      <c r="N21" s="120"/>
      <c r="O21" s="110"/>
      <c r="P21" s="798" t="s">
        <v>692</v>
      </c>
      <c r="Q21" s="796"/>
      <c r="R21" s="796"/>
      <c r="S21" s="796"/>
      <c r="T21" s="796"/>
      <c r="U21" s="796"/>
      <c r="V21" s="796"/>
      <c r="W21" s="797"/>
      <c r="X21" s="852" t="s">
        <v>641</v>
      </c>
      <c r="Y21" s="852"/>
      <c r="Z21" s="852"/>
      <c r="AA21" s="852"/>
      <c r="AB21" s="852"/>
      <c r="AC21" s="853"/>
      <c r="AD21" s="80"/>
      <c r="AE21" s="80"/>
      <c r="AF21" s="35"/>
      <c r="AG21" s="36"/>
      <c r="AH21" s="62"/>
      <c r="AI21" s="89"/>
    </row>
    <row r="22" spans="1:35" ht="18.75" customHeight="1">
      <c r="A22" s="927"/>
      <c r="B22" s="1" t="s">
        <v>19</v>
      </c>
      <c r="C22" s="1">
        <v>60</v>
      </c>
      <c r="D22" s="62"/>
      <c r="E22" s="62"/>
      <c r="F22" s="918" t="s">
        <v>263</v>
      </c>
      <c r="G22" s="828"/>
      <c r="H22" s="828"/>
      <c r="I22" s="828"/>
      <c r="J22" s="828"/>
      <c r="K22" s="828"/>
      <c r="L22" s="828"/>
      <c r="M22" s="828"/>
      <c r="N22" s="839" t="s">
        <v>268</v>
      </c>
      <c r="O22" s="840"/>
      <c r="P22" s="828"/>
      <c r="Q22" s="828"/>
      <c r="R22" s="828"/>
      <c r="S22" s="828"/>
      <c r="T22" s="828"/>
      <c r="U22" s="828"/>
      <c r="V22" s="820" t="s">
        <v>272</v>
      </c>
      <c r="W22" s="821"/>
      <c r="X22" s="821"/>
      <c r="Y22" s="821"/>
      <c r="Z22" s="821"/>
      <c r="AA22" s="821"/>
      <c r="AB22" s="821"/>
      <c r="AC22" s="822"/>
      <c r="AD22" s="85"/>
      <c r="AE22" s="85"/>
      <c r="AF22" s="19"/>
      <c r="AG22" s="20"/>
      <c r="AH22" s="58"/>
      <c r="AI22" s="89"/>
    </row>
    <row r="23" spans="1:35" ht="18.75" customHeight="1">
      <c r="A23" s="927"/>
      <c r="B23" s="1" t="s">
        <v>22</v>
      </c>
      <c r="C23" s="1">
        <v>60</v>
      </c>
      <c r="D23" s="62"/>
      <c r="E23" s="62"/>
      <c r="F23" s="891" t="s">
        <v>264</v>
      </c>
      <c r="G23" s="840"/>
      <c r="H23" s="840"/>
      <c r="I23" s="840"/>
      <c r="J23" s="840"/>
      <c r="K23" s="840"/>
      <c r="L23" s="840"/>
      <c r="M23" s="840"/>
      <c r="N23" s="784" t="s">
        <v>271</v>
      </c>
      <c r="O23" s="785"/>
      <c r="P23" s="785"/>
      <c r="Q23" s="785"/>
      <c r="R23" s="785"/>
      <c r="S23" s="785"/>
      <c r="T23" s="785"/>
      <c r="U23" s="786"/>
      <c r="V23" s="84"/>
      <c r="W23" s="120"/>
      <c r="X23" s="772" t="s">
        <v>807</v>
      </c>
      <c r="Y23" s="773"/>
      <c r="Z23" s="773"/>
      <c r="AA23" s="773"/>
      <c r="AB23" s="773"/>
      <c r="AC23" s="774"/>
      <c r="AD23" s="80"/>
      <c r="AE23" s="80"/>
      <c r="AF23" s="35"/>
      <c r="AG23" s="36"/>
      <c r="AH23" s="62"/>
      <c r="AI23" s="89"/>
    </row>
    <row r="24" spans="1:35" ht="18.75" customHeight="1">
      <c r="A24" s="927"/>
      <c r="B24" s="1" t="s">
        <v>249</v>
      </c>
      <c r="C24" s="1">
        <v>60</v>
      </c>
      <c r="D24" s="62"/>
      <c r="E24" s="62"/>
      <c r="F24" s="784" t="s">
        <v>265</v>
      </c>
      <c r="G24" s="785"/>
      <c r="H24" s="785"/>
      <c r="I24" s="785"/>
      <c r="J24" s="785"/>
      <c r="K24" s="785"/>
      <c r="L24" s="785"/>
      <c r="M24" s="785"/>
      <c r="N24" s="827" t="s">
        <v>269</v>
      </c>
      <c r="O24" s="828"/>
      <c r="P24" s="828"/>
      <c r="Q24" s="828"/>
      <c r="R24" s="828"/>
      <c r="S24" s="828"/>
      <c r="T24" s="828"/>
      <c r="U24" s="947"/>
      <c r="V24" s="110"/>
      <c r="W24" s="110"/>
      <c r="X24" s="772" t="s">
        <v>807</v>
      </c>
      <c r="Y24" s="773"/>
      <c r="Z24" s="773"/>
      <c r="AA24" s="773"/>
      <c r="AB24" s="773"/>
      <c r="AC24" s="774"/>
      <c r="AD24" s="85"/>
      <c r="AE24" s="85"/>
      <c r="AF24" s="19"/>
      <c r="AG24" s="20"/>
      <c r="AH24" s="58"/>
      <c r="AI24" s="83"/>
    </row>
    <row r="25" spans="1:35" ht="19.5" customHeight="1">
      <c r="A25" s="927"/>
      <c r="B25" s="1" t="s">
        <v>251</v>
      </c>
      <c r="C25" s="14">
        <v>60</v>
      </c>
      <c r="D25" s="62"/>
      <c r="E25" s="62"/>
      <c r="F25" s="918" t="s">
        <v>259</v>
      </c>
      <c r="G25" s="828"/>
      <c r="H25" s="828"/>
      <c r="I25" s="828"/>
      <c r="J25" s="828"/>
      <c r="K25" s="828"/>
      <c r="L25" s="828"/>
      <c r="M25" s="828"/>
      <c r="N25" s="784" t="s">
        <v>270</v>
      </c>
      <c r="O25" s="785"/>
      <c r="P25" s="785"/>
      <c r="Q25" s="785"/>
      <c r="R25" s="785"/>
      <c r="S25" s="785"/>
      <c r="T25" s="785"/>
      <c r="U25" s="786"/>
      <c r="V25" s="110"/>
      <c r="W25" s="110"/>
      <c r="X25" s="772" t="s">
        <v>807</v>
      </c>
      <c r="Y25" s="773"/>
      <c r="Z25" s="773"/>
      <c r="AA25" s="773"/>
      <c r="AB25" s="773"/>
      <c r="AC25" s="774"/>
      <c r="AD25" s="84"/>
      <c r="AE25" s="84"/>
      <c r="AF25" s="35"/>
      <c r="AG25" s="36"/>
      <c r="AH25" s="62"/>
      <c r="AI25" s="89"/>
    </row>
    <row r="26" spans="1:35" ht="19.5" customHeight="1" thickBot="1">
      <c r="A26" s="928"/>
      <c r="B26" s="25" t="s">
        <v>207</v>
      </c>
      <c r="C26" s="29">
        <v>130</v>
      </c>
      <c r="D26" s="58"/>
      <c r="E26" s="58"/>
      <c r="F26" s="901" t="s">
        <v>262</v>
      </c>
      <c r="G26" s="902"/>
      <c r="H26" s="902"/>
      <c r="I26" s="902"/>
      <c r="J26" s="902"/>
      <c r="K26" s="902"/>
      <c r="L26" s="902"/>
      <c r="M26" s="902"/>
      <c r="N26" s="1049" t="s">
        <v>267</v>
      </c>
      <c r="O26" s="1050"/>
      <c r="P26" s="1050"/>
      <c r="Q26" s="1050"/>
      <c r="R26" s="1050"/>
      <c r="S26" s="1050"/>
      <c r="T26" s="1050"/>
      <c r="U26" s="1050"/>
      <c r="V26" s="860" t="s">
        <v>708</v>
      </c>
      <c r="W26" s="861"/>
      <c r="X26" s="861"/>
      <c r="Y26" s="861"/>
      <c r="Z26" s="861"/>
      <c r="AA26" s="861"/>
      <c r="AB26" s="861"/>
      <c r="AC26" s="862"/>
      <c r="AD26" s="93"/>
      <c r="AE26" s="64"/>
      <c r="AF26" s="19"/>
      <c r="AG26" s="20"/>
      <c r="AH26" s="58"/>
      <c r="AI26" s="83"/>
    </row>
    <row r="27" spans="1:35" ht="19.5" customHeight="1" thickBot="1">
      <c r="A27" s="65" t="s">
        <v>794</v>
      </c>
      <c r="B27" s="38" t="s">
        <v>258</v>
      </c>
      <c r="C27" s="38">
        <v>50</v>
      </c>
      <c r="D27" s="66"/>
      <c r="E27" s="66"/>
      <c r="F27" s="86"/>
      <c r="G27" s="120"/>
      <c r="H27" s="109"/>
      <c r="I27" s="119"/>
      <c r="J27" s="120"/>
      <c r="K27" s="120"/>
      <c r="L27" s="109"/>
      <c r="M27" s="121"/>
      <c r="N27" s="978" t="s">
        <v>257</v>
      </c>
      <c r="O27" s="844"/>
      <c r="P27" s="842"/>
      <c r="Q27" s="842"/>
      <c r="R27" s="842"/>
      <c r="S27" s="842"/>
      <c r="T27" s="842"/>
      <c r="U27" s="1041"/>
      <c r="V27" s="120"/>
      <c r="W27" s="120"/>
      <c r="X27" s="109"/>
      <c r="Y27" s="119"/>
      <c r="Z27" s="120"/>
      <c r="AA27" s="120"/>
      <c r="AB27" s="17"/>
      <c r="AC27" s="16"/>
      <c r="AD27" s="100"/>
      <c r="AE27" s="100"/>
      <c r="AF27" s="39"/>
      <c r="AG27" s="40"/>
      <c r="AH27" s="66"/>
      <c r="AI27" s="94"/>
    </row>
    <row r="28" spans="1:35" ht="20.25" customHeight="1">
      <c r="A28" s="813" t="s">
        <v>795</v>
      </c>
      <c r="B28" s="14" t="s">
        <v>341</v>
      </c>
      <c r="C28" s="2">
        <v>150</v>
      </c>
      <c r="D28" s="56"/>
      <c r="E28" s="56"/>
      <c r="F28" s="864" t="s">
        <v>537</v>
      </c>
      <c r="G28" s="865"/>
      <c r="H28" s="865"/>
      <c r="I28" s="866"/>
      <c r="J28" s="909" t="s">
        <v>445</v>
      </c>
      <c r="K28" s="909"/>
      <c r="L28" s="909"/>
      <c r="M28" s="909"/>
      <c r="N28" s="1051"/>
      <c r="O28" s="1052"/>
      <c r="P28" s="121"/>
      <c r="Q28" s="119"/>
      <c r="R28" s="84"/>
      <c r="S28" s="120"/>
      <c r="T28" s="109"/>
      <c r="U28" s="121"/>
      <c r="V28" s="996" t="s">
        <v>533</v>
      </c>
      <c r="W28" s="907"/>
      <c r="X28" s="772" t="s">
        <v>807</v>
      </c>
      <c r="Y28" s="773"/>
      <c r="Z28" s="773"/>
      <c r="AA28" s="773"/>
      <c r="AB28" s="773"/>
      <c r="AC28" s="774"/>
      <c r="AD28" s="80"/>
      <c r="AE28" s="80"/>
      <c r="AF28" s="35"/>
      <c r="AG28" s="36"/>
      <c r="AH28" s="56"/>
      <c r="AI28" s="78"/>
    </row>
    <row r="29" spans="1:35" ht="19.5" customHeight="1">
      <c r="A29" s="814"/>
      <c r="B29" s="14" t="s">
        <v>284</v>
      </c>
      <c r="C29" s="14">
        <v>150</v>
      </c>
      <c r="D29" s="58"/>
      <c r="E29" s="58"/>
      <c r="F29" s="877" t="s">
        <v>704</v>
      </c>
      <c r="G29" s="852"/>
      <c r="H29" s="852"/>
      <c r="I29" s="853"/>
      <c r="J29" s="120"/>
      <c r="K29" s="120"/>
      <c r="L29" s="109"/>
      <c r="M29" s="122"/>
      <c r="N29" s="839" t="s">
        <v>490</v>
      </c>
      <c r="O29" s="840"/>
      <c r="P29" s="840"/>
      <c r="Q29" s="840"/>
      <c r="R29" s="840"/>
      <c r="S29" s="840"/>
      <c r="T29" s="840"/>
      <c r="U29" s="893"/>
      <c r="V29" s="120"/>
      <c r="W29" s="120"/>
      <c r="X29" s="772" t="s">
        <v>807</v>
      </c>
      <c r="Y29" s="773"/>
      <c r="Z29" s="773"/>
      <c r="AA29" s="773"/>
      <c r="AB29" s="773"/>
      <c r="AC29" s="774"/>
      <c r="AD29" s="80"/>
      <c r="AE29" s="62"/>
      <c r="AF29" s="19"/>
      <c r="AG29" s="20"/>
      <c r="AH29" s="58"/>
      <c r="AI29" s="83"/>
    </row>
    <row r="30" spans="1:35" ht="19.5" customHeight="1">
      <c r="A30" s="814"/>
      <c r="B30" s="14" t="s">
        <v>142</v>
      </c>
      <c r="C30" s="14">
        <v>130</v>
      </c>
      <c r="D30" s="58"/>
      <c r="E30" s="58"/>
      <c r="F30" s="86"/>
      <c r="G30" s="1044" t="s">
        <v>655</v>
      </c>
      <c r="H30" s="855"/>
      <c r="I30" s="855"/>
      <c r="J30" s="852"/>
      <c r="K30" s="852"/>
      <c r="L30" s="853"/>
      <c r="M30" s="121"/>
      <c r="N30" s="784" t="s">
        <v>505</v>
      </c>
      <c r="O30" s="785"/>
      <c r="P30" s="785"/>
      <c r="Q30" s="785"/>
      <c r="R30" s="785"/>
      <c r="S30" s="785"/>
      <c r="T30" s="785"/>
      <c r="U30" s="785"/>
      <c r="V30" s="787" t="s">
        <v>507</v>
      </c>
      <c r="W30" s="785"/>
      <c r="X30" s="785"/>
      <c r="Y30" s="785"/>
      <c r="Z30" s="785"/>
      <c r="AA30" s="785"/>
      <c r="AB30" s="785"/>
      <c r="AC30" s="786"/>
      <c r="AD30" s="85"/>
      <c r="AE30" s="58"/>
      <c r="AF30" s="19"/>
      <c r="AG30" s="20"/>
      <c r="AH30" s="58"/>
      <c r="AI30" s="83"/>
    </row>
    <row r="31" spans="1:35" ht="19.5" customHeight="1">
      <c r="A31" s="814"/>
      <c r="B31" s="14" t="s">
        <v>117</v>
      </c>
      <c r="C31" s="14">
        <v>36</v>
      </c>
      <c r="D31" s="58"/>
      <c r="E31" s="58"/>
      <c r="F31" s="880" t="s">
        <v>409</v>
      </c>
      <c r="G31" s="896"/>
      <c r="H31" s="896"/>
      <c r="I31" s="897"/>
      <c r="J31" s="120"/>
      <c r="K31" s="120"/>
      <c r="L31" s="109"/>
      <c r="M31" s="117"/>
      <c r="N31" s="80"/>
      <c r="O31" s="123"/>
      <c r="P31" s="598" t="s">
        <v>128</v>
      </c>
      <c r="Q31" s="587"/>
      <c r="R31" s="587"/>
      <c r="S31" s="587"/>
      <c r="T31" s="586"/>
      <c r="U31" s="586"/>
      <c r="V31" s="586"/>
      <c r="W31" s="1006" t="s">
        <v>228</v>
      </c>
      <c r="X31" s="858"/>
      <c r="Y31" s="858"/>
      <c r="Z31" s="858"/>
      <c r="AA31" s="858"/>
      <c r="AB31" s="859"/>
      <c r="AC31" s="119"/>
      <c r="AD31" s="85"/>
      <c r="AE31" s="58"/>
      <c r="AF31" s="19"/>
      <c r="AG31" s="20"/>
      <c r="AH31" s="58"/>
      <c r="AI31" s="83"/>
    </row>
    <row r="32" spans="1:35" ht="19.5" customHeight="1">
      <c r="A32" s="814"/>
      <c r="B32" s="14" t="s">
        <v>127</v>
      </c>
      <c r="C32" s="1">
        <v>50</v>
      </c>
      <c r="D32" s="58"/>
      <c r="E32" s="58"/>
      <c r="F32" s="87"/>
      <c r="G32" s="123"/>
      <c r="H32" s="128"/>
      <c r="I32" s="121"/>
      <c r="J32" s="894" t="s">
        <v>411</v>
      </c>
      <c r="K32" s="881"/>
      <c r="L32" s="881"/>
      <c r="M32" s="898"/>
      <c r="N32" s="120"/>
      <c r="O32" s="120"/>
      <c r="P32" s="137"/>
      <c r="Q32" s="134"/>
      <c r="R32" s="85"/>
      <c r="S32" s="85"/>
      <c r="T32" s="798" t="s">
        <v>385</v>
      </c>
      <c r="U32" s="796"/>
      <c r="V32" s="796"/>
      <c r="W32" s="796"/>
      <c r="X32" s="883" t="s">
        <v>753</v>
      </c>
      <c r="Y32" s="884"/>
      <c r="Z32" s="884"/>
      <c r="AA32" s="884"/>
      <c r="AB32" s="884"/>
      <c r="AC32" s="882"/>
      <c r="AD32" s="85"/>
      <c r="AE32" s="58"/>
      <c r="AF32" s="19"/>
      <c r="AG32" s="20"/>
      <c r="AH32" s="58"/>
      <c r="AI32" s="83"/>
    </row>
    <row r="33" spans="1:35" ht="19.5" customHeight="1">
      <c r="A33" s="814"/>
      <c r="B33" s="14" t="s">
        <v>175</v>
      </c>
      <c r="C33" s="1">
        <v>46</v>
      </c>
      <c r="D33" s="58"/>
      <c r="E33" s="58"/>
      <c r="F33" s="86"/>
      <c r="G33" s="120"/>
      <c r="H33" s="109"/>
      <c r="I33" s="117"/>
      <c r="J33" s="120"/>
      <c r="K33" s="1006" t="s">
        <v>222</v>
      </c>
      <c r="L33" s="858"/>
      <c r="M33" s="858"/>
      <c r="N33" s="853"/>
      <c r="O33" s="118"/>
      <c r="P33" s="128"/>
      <c r="Q33" s="127"/>
      <c r="R33" s="80"/>
      <c r="S33" s="80"/>
      <c r="T33" s="17"/>
      <c r="U33" s="119"/>
      <c r="V33" s="120"/>
      <c r="W33" s="1006" t="s">
        <v>228</v>
      </c>
      <c r="X33" s="855"/>
      <c r="Y33" s="855"/>
      <c r="Z33" s="855"/>
      <c r="AA33" s="855"/>
      <c r="AB33" s="876"/>
      <c r="AC33" s="119"/>
      <c r="AD33" s="85"/>
      <c r="AE33" s="58"/>
      <c r="AF33" s="19"/>
      <c r="AG33" s="20"/>
      <c r="AH33" s="58"/>
      <c r="AI33" s="83"/>
    </row>
    <row r="34" spans="1:35" ht="19.5" customHeight="1">
      <c r="A34" s="814"/>
      <c r="B34" s="1" t="s">
        <v>223</v>
      </c>
      <c r="C34" s="1">
        <v>122</v>
      </c>
      <c r="D34" s="58"/>
      <c r="E34" s="58"/>
      <c r="F34" s="1048" t="s">
        <v>528</v>
      </c>
      <c r="G34" s="946"/>
      <c r="H34" s="946"/>
      <c r="I34" s="946"/>
      <c r="J34" s="945" t="s">
        <v>539</v>
      </c>
      <c r="K34" s="946"/>
      <c r="L34" s="946"/>
      <c r="M34" s="845"/>
      <c r="N34" s="84"/>
      <c r="O34" s="84"/>
      <c r="P34" s="17"/>
      <c r="Q34" s="119"/>
      <c r="R34" s="108"/>
      <c r="S34" s="110"/>
      <c r="T34" s="951" t="s">
        <v>532</v>
      </c>
      <c r="U34" s="952"/>
      <c r="V34" s="952"/>
      <c r="W34" s="953"/>
      <c r="X34" s="772" t="s">
        <v>807</v>
      </c>
      <c r="Y34" s="773"/>
      <c r="Z34" s="773"/>
      <c r="AA34" s="773"/>
      <c r="AB34" s="773"/>
      <c r="AC34" s="774"/>
      <c r="AD34" s="85"/>
      <c r="AE34" s="58"/>
      <c r="AF34" s="19"/>
      <c r="AG34" s="20"/>
      <c r="AH34" s="58"/>
      <c r="AI34" s="83"/>
    </row>
    <row r="35" spans="1:35" ht="19.5" customHeight="1">
      <c r="A35" s="814"/>
      <c r="B35" s="1" t="s">
        <v>119</v>
      </c>
      <c r="C35" s="1">
        <v>64</v>
      </c>
      <c r="D35" s="58"/>
      <c r="E35" s="58"/>
      <c r="F35" s="86"/>
      <c r="G35" s="784" t="s">
        <v>680</v>
      </c>
      <c r="H35" s="785"/>
      <c r="I35" s="785"/>
      <c r="J35" s="785"/>
      <c r="K35" s="785"/>
      <c r="L35" s="785"/>
      <c r="M35" s="880" t="s">
        <v>750</v>
      </c>
      <c r="N35" s="881"/>
      <c r="O35" s="881"/>
      <c r="P35" s="898"/>
      <c r="Q35" s="124"/>
      <c r="R35" s="915" t="s">
        <v>385</v>
      </c>
      <c r="S35" s="916"/>
      <c r="T35" s="999"/>
      <c r="U35" s="999"/>
      <c r="V35" s="1031"/>
      <c r="W35" s="1032"/>
      <c r="X35" s="772" t="s">
        <v>807</v>
      </c>
      <c r="Y35" s="773"/>
      <c r="Z35" s="773"/>
      <c r="AA35" s="773"/>
      <c r="AB35" s="773"/>
      <c r="AC35" s="774"/>
      <c r="AD35" s="85"/>
      <c r="AE35" s="58"/>
      <c r="AF35" s="19"/>
      <c r="AG35" s="20"/>
      <c r="AH35" s="58"/>
      <c r="AI35" s="83"/>
    </row>
    <row r="36" spans="1:35" ht="19.5" customHeight="1">
      <c r="A36" s="814"/>
      <c r="B36" s="1" t="s">
        <v>305</v>
      </c>
      <c r="C36" s="1">
        <v>64</v>
      </c>
      <c r="D36" s="58"/>
      <c r="E36" s="58"/>
      <c r="F36" s="787" t="s">
        <v>500</v>
      </c>
      <c r="G36" s="821"/>
      <c r="H36" s="821"/>
      <c r="I36" s="821"/>
      <c r="J36" s="821"/>
      <c r="K36" s="821"/>
      <c r="L36" s="821"/>
      <c r="M36" s="821"/>
      <c r="N36" s="911" t="s">
        <v>506</v>
      </c>
      <c r="O36" s="821"/>
      <c r="P36" s="821"/>
      <c r="Q36" s="785"/>
      <c r="R36" s="785"/>
      <c r="S36" s="785"/>
      <c r="T36" s="785"/>
      <c r="U36" s="786"/>
      <c r="V36" s="123"/>
      <c r="W36" s="123"/>
      <c r="X36" s="954" t="s">
        <v>402</v>
      </c>
      <c r="Y36" s="924"/>
      <c r="Z36" s="924"/>
      <c r="AA36" s="924"/>
      <c r="AB36" s="924"/>
      <c r="AC36" s="925"/>
      <c r="AD36" s="85"/>
      <c r="AE36" s="58"/>
      <c r="AF36" s="19"/>
      <c r="AG36" s="20"/>
      <c r="AH36" s="58"/>
      <c r="AI36" s="83"/>
    </row>
    <row r="37" spans="1:35" ht="19.5" customHeight="1">
      <c r="A37" s="814"/>
      <c r="B37" s="67" t="s">
        <v>146</v>
      </c>
      <c r="C37" s="1">
        <v>64</v>
      </c>
      <c r="D37" s="58"/>
      <c r="E37" s="58"/>
      <c r="F37" s="86"/>
      <c r="G37" s="120"/>
      <c r="H37" s="128"/>
      <c r="I37" s="127"/>
      <c r="J37" s="123"/>
      <c r="K37" s="123"/>
      <c r="L37" s="997" t="s">
        <v>199</v>
      </c>
      <c r="M37" s="895"/>
      <c r="N37" s="895"/>
      <c r="O37" s="1003"/>
      <c r="P37" s="81"/>
      <c r="Q37" s="16"/>
      <c r="R37" s="84"/>
      <c r="S37" s="84"/>
      <c r="T37" s="17"/>
      <c r="U37" s="119"/>
      <c r="V37" s="120"/>
      <c r="W37" s="120"/>
      <c r="X37" s="109"/>
      <c r="Y37" s="119"/>
      <c r="Z37" s="84"/>
      <c r="AA37" s="120"/>
      <c r="AB37" s="109"/>
      <c r="AC37" s="119"/>
      <c r="AD37" s="85"/>
      <c r="AE37" s="58"/>
      <c r="AF37" s="19"/>
      <c r="AG37" s="20"/>
      <c r="AH37" s="58"/>
      <c r="AI37" s="83"/>
    </row>
    <row r="38" spans="1:35" ht="19.5" customHeight="1">
      <c r="A38" s="814"/>
      <c r="B38" s="67" t="s">
        <v>152</v>
      </c>
      <c r="C38" s="1">
        <v>36</v>
      </c>
      <c r="D38" s="58"/>
      <c r="E38" s="58"/>
      <c r="F38" s="79"/>
      <c r="G38" s="110"/>
      <c r="H38" s="109"/>
      <c r="I38" s="119"/>
      <c r="J38" s="120"/>
      <c r="K38" s="120"/>
      <c r="L38" s="109"/>
      <c r="M38" s="894" t="s">
        <v>633</v>
      </c>
      <c r="N38" s="881"/>
      <c r="O38" s="881"/>
      <c r="P38" s="881"/>
      <c r="Q38" s="898"/>
      <c r="R38" s="82"/>
      <c r="S38" s="110"/>
      <c r="T38" s="116"/>
      <c r="U38" s="117"/>
      <c r="V38" s="110"/>
      <c r="W38" s="110"/>
      <c r="X38" s="116"/>
      <c r="Y38" s="883" t="s">
        <v>633</v>
      </c>
      <c r="Z38" s="884"/>
      <c r="AA38" s="884"/>
      <c r="AB38" s="884"/>
      <c r="AC38" s="882"/>
      <c r="AD38" s="85"/>
      <c r="AE38" s="85"/>
      <c r="AF38" s="19"/>
      <c r="AG38" s="20"/>
      <c r="AH38" s="58"/>
      <c r="AI38" s="83"/>
    </row>
    <row r="39" spans="1:35" ht="19.5" customHeight="1" thickBot="1">
      <c r="A39" s="815"/>
      <c r="B39" s="29" t="s">
        <v>172</v>
      </c>
      <c r="C39" s="29">
        <v>76</v>
      </c>
      <c r="D39" s="64"/>
      <c r="E39" s="64"/>
      <c r="F39" s="901" t="s">
        <v>504</v>
      </c>
      <c r="G39" s="902"/>
      <c r="H39" s="902"/>
      <c r="I39" s="902"/>
      <c r="J39" s="902"/>
      <c r="K39" s="902"/>
      <c r="L39" s="902"/>
      <c r="M39" s="1047"/>
      <c r="N39" s="111"/>
      <c r="O39" s="111"/>
      <c r="P39" s="135"/>
      <c r="Q39" s="125"/>
      <c r="R39" s="886" t="s">
        <v>418</v>
      </c>
      <c r="S39" s="887"/>
      <c r="T39" s="887"/>
      <c r="U39" s="887"/>
      <c r="V39" s="887"/>
      <c r="W39" s="887"/>
      <c r="X39" s="888" t="s">
        <v>647</v>
      </c>
      <c r="Y39" s="887"/>
      <c r="Z39" s="887"/>
      <c r="AA39" s="887"/>
      <c r="AB39" s="887"/>
      <c r="AC39" s="889"/>
      <c r="AD39" s="93"/>
      <c r="AE39" s="64"/>
      <c r="AF39" s="41"/>
      <c r="AG39" s="42"/>
      <c r="AH39" s="64"/>
      <c r="AI39" s="95"/>
    </row>
    <row r="40" spans="1:35" ht="19.5" customHeight="1">
      <c r="A40" s="813" t="s">
        <v>802</v>
      </c>
      <c r="B40" s="2" t="s">
        <v>74</v>
      </c>
      <c r="C40" s="2">
        <v>60</v>
      </c>
      <c r="D40" s="56"/>
      <c r="E40" s="56"/>
      <c r="F40" s="86"/>
      <c r="G40" s="120"/>
      <c r="H40" s="109"/>
      <c r="I40" s="121"/>
      <c r="J40" s="1044" t="s">
        <v>219</v>
      </c>
      <c r="K40" s="855"/>
      <c r="L40" s="855"/>
      <c r="M40" s="876"/>
      <c r="N40" s="84"/>
      <c r="O40" s="120"/>
      <c r="P40" s="109"/>
      <c r="Q40" s="121"/>
      <c r="R40" s="1044" t="s">
        <v>368</v>
      </c>
      <c r="S40" s="855"/>
      <c r="T40" s="855"/>
      <c r="U40" s="855"/>
      <c r="V40" s="876"/>
      <c r="W40" s="863" t="s">
        <v>232</v>
      </c>
      <c r="X40" s="858"/>
      <c r="Y40" s="858"/>
      <c r="Z40" s="858"/>
      <c r="AA40" s="858"/>
      <c r="AB40" s="858"/>
      <c r="AC40" s="859"/>
      <c r="AD40" s="84"/>
      <c r="AE40" s="120"/>
      <c r="AF40" s="12"/>
      <c r="AG40" s="13"/>
      <c r="AH40" s="56"/>
      <c r="AI40" s="78"/>
    </row>
    <row r="41" spans="1:35" ht="19.5" customHeight="1">
      <c r="A41" s="872"/>
      <c r="B41" s="14" t="s">
        <v>68</v>
      </c>
      <c r="C41" s="14">
        <v>68</v>
      </c>
      <c r="D41" s="58"/>
      <c r="E41" s="58"/>
      <c r="F41" s="877" t="s">
        <v>219</v>
      </c>
      <c r="G41" s="852"/>
      <c r="H41" s="852"/>
      <c r="I41" s="852"/>
      <c r="J41" s="855"/>
      <c r="K41" s="855"/>
      <c r="L41" s="855"/>
      <c r="M41" s="876"/>
      <c r="N41" s="85"/>
      <c r="O41" s="118"/>
      <c r="P41" s="137"/>
      <c r="Q41" s="130"/>
      <c r="R41" s="890" t="s">
        <v>365</v>
      </c>
      <c r="S41" s="858"/>
      <c r="T41" s="858"/>
      <c r="U41" s="858"/>
      <c r="V41" s="859"/>
      <c r="W41" s="1008" t="s">
        <v>232</v>
      </c>
      <c r="X41" s="857"/>
      <c r="Y41" s="857"/>
      <c r="Z41" s="857"/>
      <c r="AA41" s="852"/>
      <c r="AB41" s="852"/>
      <c r="AC41" s="853"/>
      <c r="AD41" s="58"/>
      <c r="AE41" s="58"/>
      <c r="AF41" s="19"/>
      <c r="AG41" s="20"/>
      <c r="AH41" s="58"/>
      <c r="AI41" s="83"/>
    </row>
    <row r="42" spans="1:35" ht="19.5" customHeight="1">
      <c r="A42" s="872"/>
      <c r="B42" s="14" t="s">
        <v>71</v>
      </c>
      <c r="C42" s="14">
        <v>40</v>
      </c>
      <c r="D42" s="58"/>
      <c r="E42" s="58"/>
      <c r="F42" s="87"/>
      <c r="G42" s="123"/>
      <c r="H42" s="128"/>
      <c r="I42" s="1006" t="s">
        <v>215</v>
      </c>
      <c r="J42" s="858"/>
      <c r="K42" s="858"/>
      <c r="L42" s="858"/>
      <c r="M42" s="859"/>
      <c r="N42" s="80"/>
      <c r="O42" s="123"/>
      <c r="P42" s="128"/>
      <c r="Q42" s="122"/>
      <c r="R42" s="856" t="s">
        <v>365</v>
      </c>
      <c r="S42" s="857"/>
      <c r="T42" s="857"/>
      <c r="U42" s="857"/>
      <c r="V42" s="857"/>
      <c r="W42" s="851" t="s">
        <v>779</v>
      </c>
      <c r="X42" s="852"/>
      <c r="Y42" s="852"/>
      <c r="Z42" s="853"/>
      <c r="AA42" s="120"/>
      <c r="AB42" s="109"/>
      <c r="AC42" s="127"/>
      <c r="AD42" s="58"/>
      <c r="AE42" s="58"/>
      <c r="AF42" s="19"/>
      <c r="AG42" s="20"/>
      <c r="AH42" s="58"/>
      <c r="AI42" s="83"/>
    </row>
    <row r="43" spans="1:35" ht="19.5" customHeight="1">
      <c r="A43" s="872"/>
      <c r="B43" s="14" t="s">
        <v>72</v>
      </c>
      <c r="C43" s="14">
        <v>42</v>
      </c>
      <c r="D43" s="58"/>
      <c r="E43" s="58"/>
      <c r="F43" s="86"/>
      <c r="G43" s="120"/>
      <c r="H43" s="109"/>
      <c r="I43" s="851" t="s">
        <v>215</v>
      </c>
      <c r="J43" s="852"/>
      <c r="K43" s="852"/>
      <c r="L43" s="852"/>
      <c r="M43" s="853"/>
      <c r="N43" s="85"/>
      <c r="O43" s="118"/>
      <c r="P43" s="137"/>
      <c r="Q43" s="130"/>
      <c r="R43" s="877" t="s">
        <v>365</v>
      </c>
      <c r="S43" s="852"/>
      <c r="T43" s="852"/>
      <c r="U43" s="852"/>
      <c r="V43" s="853"/>
      <c r="W43" s="855" t="s">
        <v>228</v>
      </c>
      <c r="X43" s="855"/>
      <c r="Y43" s="855"/>
      <c r="Z43" s="855"/>
      <c r="AA43" s="852"/>
      <c r="AB43" s="853"/>
      <c r="AC43" s="127"/>
      <c r="AD43" s="58"/>
      <c r="AE43" s="58"/>
      <c r="AF43" s="19"/>
      <c r="AG43" s="20"/>
      <c r="AH43" s="58"/>
      <c r="AI43" s="83"/>
    </row>
    <row r="44" spans="1:35" ht="19.5" customHeight="1">
      <c r="A44" s="872"/>
      <c r="B44" s="54" t="s">
        <v>218</v>
      </c>
      <c r="C44" s="54">
        <v>36</v>
      </c>
      <c r="D44" s="58"/>
      <c r="E44" s="58"/>
      <c r="F44" s="877" t="s">
        <v>215</v>
      </c>
      <c r="G44" s="852"/>
      <c r="H44" s="852"/>
      <c r="I44" s="855"/>
      <c r="J44" s="855"/>
      <c r="K44" s="855"/>
      <c r="L44" s="855"/>
      <c r="M44" s="876"/>
      <c r="N44" s="80"/>
      <c r="O44" s="123"/>
      <c r="P44" s="128"/>
      <c r="Q44" s="127"/>
      <c r="R44" s="120"/>
      <c r="S44" s="120"/>
      <c r="T44" s="109"/>
      <c r="U44" s="119"/>
      <c r="V44" s="120"/>
      <c r="W44" s="1044" t="s">
        <v>228</v>
      </c>
      <c r="X44" s="855"/>
      <c r="Y44" s="855"/>
      <c r="Z44" s="855"/>
      <c r="AA44" s="855"/>
      <c r="AB44" s="876"/>
      <c r="AC44" s="119"/>
      <c r="AD44" s="58"/>
      <c r="AE44" s="58"/>
      <c r="AF44" s="19"/>
      <c r="AG44" s="20"/>
      <c r="AH44" s="58"/>
      <c r="AI44" s="83"/>
    </row>
    <row r="45" spans="1:35" ht="18.75" customHeight="1" thickBot="1">
      <c r="A45" s="873"/>
      <c r="B45" s="54" t="s">
        <v>110</v>
      </c>
      <c r="C45" s="54">
        <v>78</v>
      </c>
      <c r="D45" s="64"/>
      <c r="E45" s="64"/>
      <c r="F45" s="890" t="s">
        <v>215</v>
      </c>
      <c r="G45" s="858"/>
      <c r="H45" s="858"/>
      <c r="I45" s="858"/>
      <c r="J45" s="858"/>
      <c r="K45" s="858"/>
      <c r="L45" s="991"/>
      <c r="M45" s="1045"/>
      <c r="N45" s="93"/>
      <c r="O45" s="84"/>
      <c r="P45" s="17"/>
      <c r="Q45" s="16"/>
      <c r="R45" s="82"/>
      <c r="S45" s="110"/>
      <c r="T45" s="116"/>
      <c r="U45" s="117"/>
      <c r="V45" s="131"/>
      <c r="W45" s="1046" t="s">
        <v>228</v>
      </c>
      <c r="X45" s="991"/>
      <c r="Y45" s="991"/>
      <c r="Z45" s="991"/>
      <c r="AA45" s="991"/>
      <c r="AB45" s="1045"/>
      <c r="AC45" s="117"/>
      <c r="AD45" s="64"/>
      <c r="AE45" s="64"/>
      <c r="AF45" s="41"/>
      <c r="AG45" s="42"/>
      <c r="AH45" s="64"/>
      <c r="AI45" s="95"/>
    </row>
    <row r="46" spans="1:35" ht="18.75" customHeight="1">
      <c r="A46" s="813" t="s">
        <v>797</v>
      </c>
      <c r="B46" s="3" t="s">
        <v>29</v>
      </c>
      <c r="C46" s="2">
        <v>60</v>
      </c>
      <c r="D46" s="56"/>
      <c r="E46" s="56"/>
      <c r="F46" s="1034" t="s">
        <v>609</v>
      </c>
      <c r="G46" s="1036"/>
      <c r="H46" s="1036"/>
      <c r="I46" s="1036"/>
      <c r="J46" s="1036"/>
      <c r="K46" s="1017"/>
      <c r="L46" s="121"/>
      <c r="M46" s="119"/>
      <c r="N46" s="120"/>
      <c r="O46" s="114"/>
      <c r="P46" s="905" t="s">
        <v>28</v>
      </c>
      <c r="Q46" s="834"/>
      <c r="R46" s="834"/>
      <c r="S46" s="834"/>
      <c r="T46" s="834"/>
      <c r="U46" s="835"/>
      <c r="V46" s="120"/>
      <c r="W46" s="84"/>
      <c r="X46" s="109"/>
      <c r="Y46" s="121"/>
      <c r="Z46" s="912" t="s">
        <v>209</v>
      </c>
      <c r="AA46" s="871"/>
      <c r="AB46" s="871"/>
      <c r="AC46" s="835"/>
      <c r="AD46" s="56"/>
      <c r="AE46" s="56"/>
      <c r="AF46" s="12"/>
      <c r="AG46" s="13"/>
      <c r="AH46" s="56"/>
      <c r="AI46" s="78"/>
    </row>
    <row r="47" spans="1:35" ht="18.75" customHeight="1">
      <c r="A47" s="814"/>
      <c r="B47" s="15" t="s">
        <v>114</v>
      </c>
      <c r="C47" s="14">
        <v>60</v>
      </c>
      <c r="D47" s="62"/>
      <c r="E47" s="62"/>
      <c r="F47" s="836" t="s">
        <v>560</v>
      </c>
      <c r="G47" s="871"/>
      <c r="H47" s="871"/>
      <c r="I47" s="838"/>
      <c r="J47" s="120"/>
      <c r="K47" s="1042" t="s">
        <v>563</v>
      </c>
      <c r="L47" s="983"/>
      <c r="M47" s="983"/>
      <c r="N47" s="914"/>
      <c r="O47" s="110"/>
      <c r="P47" s="109"/>
      <c r="Q47" s="119"/>
      <c r="R47" s="120"/>
      <c r="S47" s="120"/>
      <c r="T47" s="109"/>
      <c r="U47" s="119"/>
      <c r="V47" s="110"/>
      <c r="W47" s="110"/>
      <c r="X47" s="137"/>
      <c r="Y47" s="134"/>
      <c r="Z47" s="123"/>
      <c r="AA47" s="1006" t="s">
        <v>109</v>
      </c>
      <c r="AB47" s="858"/>
      <c r="AC47" s="859"/>
      <c r="AD47" s="58"/>
      <c r="AE47" s="58"/>
      <c r="AF47" s="19"/>
      <c r="AG47" s="20"/>
      <c r="AH47" s="58"/>
      <c r="AI47" s="83"/>
    </row>
    <row r="48" spans="1:35" ht="18.75" customHeight="1">
      <c r="A48" s="814"/>
      <c r="B48" s="68" t="s">
        <v>88</v>
      </c>
      <c r="C48" s="25">
        <v>60</v>
      </c>
      <c r="D48" s="62"/>
      <c r="E48" s="62"/>
      <c r="F48" s="86"/>
      <c r="G48" s="120"/>
      <c r="H48" s="109"/>
      <c r="I48" s="121"/>
      <c r="J48" s="955" t="s">
        <v>695</v>
      </c>
      <c r="K48" s="913"/>
      <c r="L48" s="913"/>
      <c r="M48" s="914"/>
      <c r="N48" s="123"/>
      <c r="O48" s="118"/>
      <c r="P48" s="784" t="s">
        <v>674</v>
      </c>
      <c r="Q48" s="785"/>
      <c r="R48" s="785"/>
      <c r="S48" s="785"/>
      <c r="T48" s="785"/>
      <c r="U48" s="785"/>
      <c r="V48" s="785"/>
      <c r="W48" s="786"/>
      <c r="X48" s="121"/>
      <c r="Y48" s="119"/>
      <c r="Z48" s="120"/>
      <c r="AA48" s="851" t="s">
        <v>109</v>
      </c>
      <c r="AB48" s="852"/>
      <c r="AC48" s="853"/>
      <c r="AD48" s="58"/>
      <c r="AE48" s="58"/>
      <c r="AF48" s="19"/>
      <c r="AG48" s="20"/>
      <c r="AH48" s="58"/>
      <c r="AI48" s="83"/>
    </row>
    <row r="49" spans="1:35" ht="18.75" customHeight="1" thickBot="1">
      <c r="A49" s="814"/>
      <c r="B49" s="30" t="s">
        <v>113</v>
      </c>
      <c r="C49" s="29">
        <v>95</v>
      </c>
      <c r="D49" s="58"/>
      <c r="E49" s="58"/>
      <c r="F49" s="1039" t="s">
        <v>232</v>
      </c>
      <c r="G49" s="983"/>
      <c r="H49" s="983"/>
      <c r="I49" s="983"/>
      <c r="J49" s="1040" t="s">
        <v>538</v>
      </c>
      <c r="K49" s="842"/>
      <c r="L49" s="842"/>
      <c r="M49" s="1041"/>
      <c r="N49" s="84"/>
      <c r="O49" s="84"/>
      <c r="P49" s="17"/>
      <c r="Q49" s="121"/>
      <c r="R49" s="1042" t="s">
        <v>546</v>
      </c>
      <c r="S49" s="837"/>
      <c r="T49" s="837"/>
      <c r="U49" s="837"/>
      <c r="V49" s="1043"/>
      <c r="W49" s="120"/>
      <c r="X49" s="856" t="s">
        <v>109</v>
      </c>
      <c r="Y49" s="857"/>
      <c r="Z49" s="857"/>
      <c r="AA49" s="858"/>
      <c r="AB49" s="858"/>
      <c r="AC49" s="859"/>
      <c r="AD49" s="62"/>
      <c r="AE49" s="62"/>
      <c r="AF49" s="35"/>
      <c r="AG49" s="36"/>
      <c r="AH49" s="62"/>
      <c r="AI49" s="89"/>
    </row>
    <row r="50" spans="1:35" ht="18.75" customHeight="1">
      <c r="A50" s="813" t="s">
        <v>798</v>
      </c>
      <c r="B50" s="1" t="s">
        <v>12</v>
      </c>
      <c r="C50" s="1">
        <v>80</v>
      </c>
      <c r="D50" s="69"/>
      <c r="E50" s="56"/>
      <c r="F50" s="1034" t="s">
        <v>503</v>
      </c>
      <c r="G50" s="1035"/>
      <c r="H50" s="1035"/>
      <c r="I50" s="1035"/>
      <c r="J50" s="828"/>
      <c r="K50" s="828"/>
      <c r="L50" s="828"/>
      <c r="M50" s="947"/>
      <c r="N50" s="133"/>
      <c r="O50" s="133"/>
      <c r="P50" s="1016" t="s">
        <v>684</v>
      </c>
      <c r="Q50" s="1036"/>
      <c r="R50" s="1036"/>
      <c r="S50" s="1036"/>
      <c r="T50" s="1036"/>
      <c r="U50" s="1017"/>
      <c r="V50" s="120"/>
      <c r="W50" s="114"/>
      <c r="X50" s="1029" t="s">
        <v>155</v>
      </c>
      <c r="Y50" s="1030"/>
      <c r="Z50" s="1030"/>
      <c r="AA50" s="1030"/>
      <c r="AB50" s="1030"/>
      <c r="AC50" s="1037"/>
      <c r="AD50" s="77"/>
      <c r="AE50" s="56"/>
      <c r="AF50" s="12"/>
      <c r="AG50" s="13"/>
      <c r="AH50" s="56"/>
      <c r="AI50" s="78"/>
    </row>
    <row r="51" spans="1:35" ht="19.5" customHeight="1">
      <c r="A51" s="814"/>
      <c r="B51" s="14" t="s">
        <v>136</v>
      </c>
      <c r="C51" s="14">
        <v>80</v>
      </c>
      <c r="D51" s="70"/>
      <c r="E51" s="62"/>
      <c r="F51" s="87"/>
      <c r="G51" s="784" t="s">
        <v>679</v>
      </c>
      <c r="H51" s="785"/>
      <c r="I51" s="785"/>
      <c r="J51" s="785"/>
      <c r="K51" s="785"/>
      <c r="L51" s="785"/>
      <c r="M51" s="786"/>
      <c r="N51" s="84"/>
      <c r="O51" s="84"/>
      <c r="P51" s="816" t="s">
        <v>293</v>
      </c>
      <c r="Q51" s="817"/>
      <c r="R51" s="824"/>
      <c r="S51" s="824"/>
      <c r="T51" s="824"/>
      <c r="U51" s="824"/>
      <c r="V51" s="830"/>
      <c r="W51" s="830"/>
      <c r="X51" s="830"/>
      <c r="Y51" s="830"/>
      <c r="Z51" s="829" t="s">
        <v>772</v>
      </c>
      <c r="AA51" s="830"/>
      <c r="AB51" s="830"/>
      <c r="AC51" s="831"/>
      <c r="AD51" s="85"/>
      <c r="AE51" s="85"/>
      <c r="AF51" s="22"/>
      <c r="AG51" s="27"/>
      <c r="AH51" s="58"/>
      <c r="AI51" s="83"/>
    </row>
    <row r="52" spans="1:35" ht="19.5" customHeight="1">
      <c r="A52" s="814"/>
      <c r="B52" s="14" t="s">
        <v>17</v>
      </c>
      <c r="C52" s="14">
        <v>60</v>
      </c>
      <c r="D52" s="71"/>
      <c r="E52" s="58"/>
      <c r="F52" s="86"/>
      <c r="G52" s="123"/>
      <c r="H52" s="128"/>
      <c r="I52" s="122"/>
      <c r="J52" s="1038" t="s">
        <v>475</v>
      </c>
      <c r="K52" s="805"/>
      <c r="L52" s="805"/>
      <c r="M52" s="806"/>
      <c r="N52" s="830" t="s">
        <v>317</v>
      </c>
      <c r="O52" s="830"/>
      <c r="P52" s="830"/>
      <c r="Q52" s="831"/>
      <c r="R52" s="123"/>
      <c r="S52" s="123"/>
      <c r="T52" s="823" t="s">
        <v>38</v>
      </c>
      <c r="U52" s="824"/>
      <c r="V52" s="824"/>
      <c r="W52" s="824"/>
      <c r="X52" s="824"/>
      <c r="Y52" s="824"/>
      <c r="Z52" s="824"/>
      <c r="AA52" s="1023"/>
      <c r="AB52" s="122"/>
      <c r="AC52" s="127"/>
      <c r="AD52" s="85"/>
      <c r="AE52" s="85"/>
      <c r="AF52" s="22"/>
      <c r="AG52" s="27"/>
      <c r="AH52" s="62"/>
      <c r="AI52" s="89"/>
    </row>
    <row r="53" spans="1:35" ht="19.5" customHeight="1" thickBot="1">
      <c r="A53" s="815"/>
      <c r="B53" s="14" t="s">
        <v>39</v>
      </c>
      <c r="C53" s="25"/>
      <c r="D53" s="61"/>
      <c r="E53" s="61"/>
      <c r="F53" s="99"/>
      <c r="G53" s="111"/>
      <c r="H53" s="109"/>
      <c r="I53" s="119"/>
      <c r="J53" s="120"/>
      <c r="K53" s="120"/>
      <c r="L53" s="109"/>
      <c r="M53" s="119"/>
      <c r="N53" s="120"/>
      <c r="O53" s="120"/>
      <c r="P53" s="109"/>
      <c r="Q53" s="119"/>
      <c r="R53" s="120"/>
      <c r="S53" s="120"/>
      <c r="T53" s="109"/>
      <c r="U53" s="119"/>
      <c r="V53" s="120"/>
      <c r="W53" s="120"/>
      <c r="X53" s="109"/>
      <c r="Y53" s="119"/>
      <c r="Z53" s="120"/>
      <c r="AA53" s="120"/>
      <c r="AB53" s="109"/>
      <c r="AC53" s="119"/>
      <c r="AD53" s="97"/>
      <c r="AE53" s="97"/>
      <c r="AF53" s="44"/>
      <c r="AG53" s="45"/>
      <c r="AH53" s="61"/>
      <c r="AI53" s="88"/>
    </row>
    <row r="54" spans="1:35" ht="19.5" customHeight="1">
      <c r="A54" s="792" t="s">
        <v>799</v>
      </c>
      <c r="B54" s="2" t="s">
        <v>632</v>
      </c>
      <c r="C54" s="2">
        <v>45</v>
      </c>
      <c r="D54" s="56"/>
      <c r="E54" s="56"/>
      <c r="F54" s="87"/>
      <c r="G54" s="120"/>
      <c r="H54" s="115"/>
      <c r="I54" s="113"/>
      <c r="J54" s="114"/>
      <c r="K54" s="114"/>
      <c r="L54" s="115"/>
      <c r="M54" s="113"/>
      <c r="N54" s="114"/>
      <c r="O54" s="114"/>
      <c r="P54" s="115"/>
      <c r="Q54" s="113"/>
      <c r="R54" s="114"/>
      <c r="S54" s="114"/>
      <c r="T54" s="115"/>
      <c r="U54" s="113"/>
      <c r="V54" s="114"/>
      <c r="W54" s="114"/>
      <c r="X54" s="115"/>
      <c r="Y54" s="113"/>
      <c r="Z54" s="114"/>
      <c r="AA54" s="114"/>
      <c r="AB54" s="138"/>
      <c r="AC54" s="139"/>
      <c r="AD54" s="77"/>
      <c r="AE54" s="77"/>
      <c r="AF54" s="12"/>
      <c r="AG54" s="13"/>
      <c r="AH54" s="56"/>
      <c r="AI54" s="78"/>
    </row>
    <row r="55" spans="1:35" ht="19.5" customHeight="1">
      <c r="A55" s="793"/>
      <c r="B55" s="14" t="s">
        <v>126</v>
      </c>
      <c r="C55" s="14">
        <v>70</v>
      </c>
      <c r="D55" s="61"/>
      <c r="E55" s="61"/>
      <c r="F55" s="86"/>
      <c r="G55" s="795" t="s">
        <v>396</v>
      </c>
      <c r="H55" s="796"/>
      <c r="I55" s="797"/>
      <c r="J55" s="796" t="s">
        <v>393</v>
      </c>
      <c r="K55" s="796"/>
      <c r="L55" s="796"/>
      <c r="M55" s="796"/>
      <c r="N55" s="796"/>
      <c r="O55" s="796"/>
      <c r="P55" s="796"/>
      <c r="Q55" s="797"/>
      <c r="R55" s="110"/>
      <c r="S55" s="110"/>
      <c r="T55" s="951" t="s">
        <v>531</v>
      </c>
      <c r="U55" s="952"/>
      <c r="V55" s="952"/>
      <c r="W55" s="953"/>
      <c r="X55" s="796" t="s">
        <v>440</v>
      </c>
      <c r="Y55" s="796"/>
      <c r="Z55" s="796"/>
      <c r="AA55" s="797"/>
      <c r="AB55" s="121"/>
      <c r="AC55" s="119"/>
      <c r="AD55" s="84"/>
      <c r="AE55" s="84"/>
      <c r="AF55" s="44"/>
      <c r="AG55" s="45"/>
      <c r="AH55" s="61"/>
      <c r="AI55" s="88"/>
    </row>
    <row r="56" spans="1:35" ht="19.5" customHeight="1" thickBot="1">
      <c r="A56" s="794"/>
      <c r="B56" s="28" t="s">
        <v>196</v>
      </c>
      <c r="C56" s="28">
        <v>50</v>
      </c>
      <c r="D56" s="64"/>
      <c r="E56" s="64"/>
      <c r="F56" s="99"/>
      <c r="G56" s="111"/>
      <c r="H56" s="135"/>
      <c r="I56" s="126"/>
      <c r="J56" s="111"/>
      <c r="K56" s="111"/>
      <c r="L56" s="135"/>
      <c r="M56" s="126"/>
      <c r="N56" s="111"/>
      <c r="O56" s="111"/>
      <c r="P56" s="135"/>
      <c r="Q56" s="126"/>
      <c r="R56" s="110"/>
      <c r="S56" s="110"/>
      <c r="T56" s="109"/>
      <c r="U56" s="119"/>
      <c r="V56" s="120"/>
      <c r="W56" s="120"/>
      <c r="X56" s="43"/>
      <c r="Y56" s="126"/>
      <c r="Z56" s="111"/>
      <c r="AA56" s="111"/>
      <c r="AB56" s="132"/>
      <c r="AC56" s="143"/>
      <c r="AD56" s="131"/>
      <c r="AE56" s="131"/>
      <c r="AF56" s="41"/>
      <c r="AG56" s="42"/>
      <c r="AH56" s="64"/>
      <c r="AI56" s="95"/>
    </row>
    <row r="57" spans="1:35" ht="19.5" customHeight="1" hidden="1">
      <c r="A57" s="46" t="s">
        <v>800</v>
      </c>
      <c r="B57" s="47" t="s">
        <v>800</v>
      </c>
      <c r="C57" s="38">
        <v>80</v>
      </c>
      <c r="D57" s="74"/>
      <c r="E57" s="73"/>
      <c r="F57" s="86"/>
      <c r="G57" s="120"/>
      <c r="H57" s="109"/>
      <c r="I57" s="126"/>
      <c r="J57" s="111"/>
      <c r="K57" s="111"/>
      <c r="L57" s="109"/>
      <c r="M57" s="119"/>
      <c r="N57" s="84"/>
      <c r="O57" s="120"/>
      <c r="P57" s="109"/>
      <c r="Q57" s="119"/>
      <c r="R57" s="120"/>
      <c r="S57" s="120"/>
      <c r="T57" s="109"/>
      <c r="U57" s="119"/>
      <c r="V57" s="84"/>
      <c r="W57" s="84"/>
      <c r="X57" s="17"/>
      <c r="Y57" s="16"/>
      <c r="Z57" s="84"/>
      <c r="AA57" s="84"/>
      <c r="AB57" s="17"/>
      <c r="AC57" s="16"/>
      <c r="AD57" s="90"/>
      <c r="AE57" s="91"/>
      <c r="AF57" s="48"/>
      <c r="AG57" s="34"/>
      <c r="AH57" s="91"/>
      <c r="AI57" s="92"/>
    </row>
    <row r="58" spans="1:35" ht="18.75" customHeight="1">
      <c r="A58" s="792" t="s">
        <v>801</v>
      </c>
      <c r="B58" s="105" t="s">
        <v>242</v>
      </c>
      <c r="C58" s="2">
        <v>150</v>
      </c>
      <c r="D58" s="69"/>
      <c r="E58" s="818" t="s">
        <v>239</v>
      </c>
      <c r="F58" s="801"/>
      <c r="G58" s="801"/>
      <c r="H58" s="819"/>
      <c r="I58" s="139"/>
      <c r="J58" s="133"/>
      <c r="K58" s="133"/>
      <c r="L58" s="138"/>
      <c r="M58" s="139"/>
      <c r="N58" s="133"/>
      <c r="O58" s="133"/>
      <c r="P58" s="138"/>
      <c r="Q58" s="139"/>
      <c r="R58" s="133"/>
      <c r="S58" s="133"/>
      <c r="T58" s="138"/>
      <c r="U58" s="139"/>
      <c r="V58" s="77"/>
      <c r="W58" s="133"/>
      <c r="X58" s="138"/>
      <c r="Y58" s="139"/>
      <c r="Z58" s="133"/>
      <c r="AA58" s="133"/>
      <c r="AB58" s="138"/>
      <c r="AC58" s="139"/>
      <c r="AD58" s="77"/>
      <c r="AE58" s="56"/>
      <c r="AF58" s="12"/>
      <c r="AG58" s="13"/>
      <c r="AH58" s="56"/>
      <c r="AI58" s="78"/>
    </row>
    <row r="59" spans="1:35" ht="18.75" customHeight="1">
      <c r="A59" s="793"/>
      <c r="B59" s="14" t="s">
        <v>414</v>
      </c>
      <c r="C59" s="14">
        <v>40</v>
      </c>
      <c r="D59" s="58"/>
      <c r="E59" s="62"/>
      <c r="F59" s="87"/>
      <c r="G59" s="80"/>
      <c r="H59" s="26"/>
      <c r="I59" s="134"/>
      <c r="J59" s="118"/>
      <c r="K59" s="118"/>
      <c r="L59" s="137"/>
      <c r="M59" s="134"/>
      <c r="N59" s="123"/>
      <c r="O59" s="123"/>
      <c r="P59" s="128"/>
      <c r="Q59" s="127"/>
      <c r="R59" s="123"/>
      <c r="S59" s="123"/>
      <c r="T59" s="137"/>
      <c r="U59" s="134"/>
      <c r="V59" s="118"/>
      <c r="W59" s="85"/>
      <c r="X59" s="22"/>
      <c r="Y59" s="134"/>
      <c r="Z59" s="118"/>
      <c r="AA59" s="118"/>
      <c r="AB59" s="137"/>
      <c r="AC59" s="134"/>
      <c r="AD59" s="85"/>
      <c r="AE59" s="85"/>
      <c r="AF59" s="19"/>
      <c r="AG59" s="20"/>
      <c r="AH59" s="58"/>
      <c r="AI59" s="83"/>
    </row>
    <row r="60" spans="1:35" ht="18.75" customHeight="1" thickBot="1">
      <c r="A60" s="799"/>
      <c r="B60" s="106" t="s">
        <v>623</v>
      </c>
      <c r="C60" s="28">
        <v>40</v>
      </c>
      <c r="D60" s="107"/>
      <c r="E60" s="91"/>
      <c r="F60" s="101"/>
      <c r="G60" s="111"/>
      <c r="H60" s="135"/>
      <c r="I60" s="126"/>
      <c r="J60" s="111"/>
      <c r="K60" s="111"/>
      <c r="L60" s="135"/>
      <c r="M60" s="126"/>
      <c r="N60" s="111"/>
      <c r="O60" s="111"/>
      <c r="P60" s="135"/>
      <c r="Q60" s="126"/>
      <c r="R60" s="111"/>
      <c r="S60" s="111"/>
      <c r="T60" s="135"/>
      <c r="U60" s="126"/>
      <c r="V60" s="90"/>
      <c r="W60" s="111"/>
      <c r="X60" s="135"/>
      <c r="Y60" s="126"/>
      <c r="Z60" s="111"/>
      <c r="AA60" s="111"/>
      <c r="AB60" s="135"/>
      <c r="AC60" s="126"/>
      <c r="AD60" s="90"/>
      <c r="AE60" s="91"/>
      <c r="AF60" s="48"/>
      <c r="AG60" s="34"/>
      <c r="AH60" s="91"/>
      <c r="AI60" s="92"/>
    </row>
    <row r="98" ht="12.75" hidden="1">
      <c r="F98" s="49"/>
    </row>
    <row r="146" ht="12.75" hidden="1">
      <c r="F146" s="49"/>
    </row>
    <row r="198" ht="12.75" hidden="1">
      <c r="F198" s="49"/>
    </row>
    <row r="232" ht="12.75" hidden="1">
      <c r="F232" s="49"/>
    </row>
    <row r="247" ht="12.75" hidden="1">
      <c r="F247" s="49"/>
    </row>
    <row r="349" ht="12.75" hidden="1">
      <c r="F349" s="49"/>
    </row>
    <row r="441" ht="12.75" hidden="1">
      <c r="F441" s="49"/>
    </row>
    <row r="459" ht="12.75" hidden="1">
      <c r="F459" s="49"/>
    </row>
    <row r="460" ht="12.75" hidden="1">
      <c r="F460" s="49"/>
    </row>
    <row r="461" ht="12.75" hidden="1">
      <c r="F461" s="49"/>
    </row>
    <row r="566" ht="12.75" hidden="1">
      <c r="F566" s="49"/>
    </row>
    <row r="567" ht="12.75" hidden="1">
      <c r="F567" s="49"/>
    </row>
    <row r="622" ht="12.75" hidden="1">
      <c r="F622" s="49"/>
    </row>
    <row r="670" ht="12.75" hidden="1">
      <c r="F670" s="49"/>
    </row>
  </sheetData>
  <sheetProtection/>
  <mergeCells count="17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S3"/>
    <mergeCell ref="T3:W3"/>
    <mergeCell ref="X3:AB3"/>
    <mergeCell ref="F4:M4"/>
    <mergeCell ref="N4:U4"/>
    <mergeCell ref="V4:AC4"/>
    <mergeCell ref="F5:L5"/>
    <mergeCell ref="P5:U5"/>
    <mergeCell ref="F6:M6"/>
    <mergeCell ref="N6:U6"/>
    <mergeCell ref="F7:M7"/>
    <mergeCell ref="N7:U7"/>
    <mergeCell ref="V7:AC7"/>
    <mergeCell ref="X5:AC5"/>
    <mergeCell ref="X6:AC6"/>
    <mergeCell ref="H8:M8"/>
    <mergeCell ref="N8:U8"/>
    <mergeCell ref="H9:M9"/>
    <mergeCell ref="R9:W9"/>
    <mergeCell ref="Z9:AE9"/>
    <mergeCell ref="H10:O10"/>
    <mergeCell ref="R10:W10"/>
    <mergeCell ref="X8:AC8"/>
    <mergeCell ref="X10:AC10"/>
    <mergeCell ref="F11:M11"/>
    <mergeCell ref="N11:Q11"/>
    <mergeCell ref="R11:W11"/>
    <mergeCell ref="R12:W12"/>
    <mergeCell ref="F13:K13"/>
    <mergeCell ref="N13:U13"/>
    <mergeCell ref="V13:AA13"/>
    <mergeCell ref="X11:AC11"/>
    <mergeCell ref="X12:AC12"/>
    <mergeCell ref="F14:I14"/>
    <mergeCell ref="J14:O14"/>
    <mergeCell ref="P14:W14"/>
    <mergeCell ref="G15:N15"/>
    <mergeCell ref="O15:V15"/>
    <mergeCell ref="W15:AB15"/>
    <mergeCell ref="X14:AC14"/>
    <mergeCell ref="F16:M16"/>
    <mergeCell ref="N16:U16"/>
    <mergeCell ref="V16:AC16"/>
    <mergeCell ref="H17:M17"/>
    <mergeCell ref="N17:S17"/>
    <mergeCell ref="T17:AA17"/>
    <mergeCell ref="N18:S18"/>
    <mergeCell ref="A19:A26"/>
    <mergeCell ref="F19:O19"/>
    <mergeCell ref="V19:Y19"/>
    <mergeCell ref="G20:N20"/>
    <mergeCell ref="F21:M21"/>
    <mergeCell ref="P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F25:M25"/>
    <mergeCell ref="N25:U25"/>
    <mergeCell ref="F26:M26"/>
    <mergeCell ref="N26:U26"/>
    <mergeCell ref="V26:AC26"/>
    <mergeCell ref="N27:U27"/>
    <mergeCell ref="A28:A39"/>
    <mergeCell ref="F28:I28"/>
    <mergeCell ref="J28:O28"/>
    <mergeCell ref="F29:I29"/>
    <mergeCell ref="N29:U29"/>
    <mergeCell ref="G30:L30"/>
    <mergeCell ref="N30:U30"/>
    <mergeCell ref="V30:AC30"/>
    <mergeCell ref="F31:I31"/>
    <mergeCell ref="W31:AB31"/>
    <mergeCell ref="J32:M32"/>
    <mergeCell ref="T32:W32"/>
    <mergeCell ref="X32:AC32"/>
    <mergeCell ref="P31:V31"/>
    <mergeCell ref="K33:N33"/>
    <mergeCell ref="W33:AB33"/>
    <mergeCell ref="F34:I34"/>
    <mergeCell ref="J34:M34"/>
    <mergeCell ref="T34:W34"/>
    <mergeCell ref="G35:L35"/>
    <mergeCell ref="M35:P35"/>
    <mergeCell ref="R35:W35"/>
    <mergeCell ref="F36:M36"/>
    <mergeCell ref="N36:U36"/>
    <mergeCell ref="X36:AC36"/>
    <mergeCell ref="L37:O37"/>
    <mergeCell ref="M38:Q38"/>
    <mergeCell ref="Y38:AC38"/>
    <mergeCell ref="F39:M39"/>
    <mergeCell ref="R39:W39"/>
    <mergeCell ref="X39:AC39"/>
    <mergeCell ref="A40:A45"/>
    <mergeCell ref="J40:M40"/>
    <mergeCell ref="R40:V40"/>
    <mergeCell ref="W40:AC40"/>
    <mergeCell ref="F41:M41"/>
    <mergeCell ref="R41:V41"/>
    <mergeCell ref="W41:AC41"/>
    <mergeCell ref="I42:M42"/>
    <mergeCell ref="R42:V42"/>
    <mergeCell ref="W42:Z42"/>
    <mergeCell ref="I43:M43"/>
    <mergeCell ref="R43:V43"/>
    <mergeCell ref="W43:AB43"/>
    <mergeCell ref="F44:M44"/>
    <mergeCell ref="W44:AB44"/>
    <mergeCell ref="F45:M45"/>
    <mergeCell ref="W45:AB45"/>
    <mergeCell ref="A46:A49"/>
    <mergeCell ref="F46:K46"/>
    <mergeCell ref="P46:U46"/>
    <mergeCell ref="Z46:AC46"/>
    <mergeCell ref="F47:I47"/>
    <mergeCell ref="K47:N47"/>
    <mergeCell ref="AA47:AC47"/>
    <mergeCell ref="J48:M48"/>
    <mergeCell ref="P48:W48"/>
    <mergeCell ref="AA48:AC48"/>
    <mergeCell ref="F49:I49"/>
    <mergeCell ref="J49:M49"/>
    <mergeCell ref="R49:V49"/>
    <mergeCell ref="X49:AC49"/>
    <mergeCell ref="A50:A53"/>
    <mergeCell ref="F50:M50"/>
    <mergeCell ref="P50:U50"/>
    <mergeCell ref="X50:AC50"/>
    <mergeCell ref="G51:M51"/>
    <mergeCell ref="P51:Y51"/>
    <mergeCell ref="Z51:AC51"/>
    <mergeCell ref="J52:M52"/>
    <mergeCell ref="N52:Q52"/>
    <mergeCell ref="T52:AA52"/>
    <mergeCell ref="A54:A56"/>
    <mergeCell ref="G55:I55"/>
    <mergeCell ref="J55:Q55"/>
    <mergeCell ref="T55:W55"/>
    <mergeCell ref="X55:AA55"/>
    <mergeCell ref="A58:A60"/>
    <mergeCell ref="E58:H58"/>
    <mergeCell ref="X29:AC29"/>
    <mergeCell ref="X34:AC34"/>
    <mergeCell ref="X35:AC35"/>
    <mergeCell ref="V28:W28"/>
    <mergeCell ref="X18:AC18"/>
    <mergeCell ref="X20:AC20"/>
    <mergeCell ref="X23:AC23"/>
    <mergeCell ref="X24:AC24"/>
    <mergeCell ref="X25:AC25"/>
    <mergeCell ref="X28:AC28"/>
  </mergeCells>
  <printOptions horizontalCentered="1" verticalCentered="1"/>
  <pageMargins left="0.5902777777777778" right="0.5902777777777778" top="0.39305555555555555" bottom="0.275" header="0" footer="0"/>
  <pageSetup fitToHeight="1" fitToWidth="1" horizontalDpi="30066" verticalDpi="30066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9" sqref="H19:M19"/>
    </sheetView>
  </sheetViews>
  <sheetFormatPr defaultColWidth="0" defaultRowHeight="15"/>
  <cols>
    <col min="1" max="1" width="5.421875" style="4" customWidth="1"/>
    <col min="2" max="2" width="11.140625" style="4" customWidth="1"/>
    <col min="3" max="3" width="4.8515625" style="4" customWidth="1"/>
    <col min="4" max="34" width="4.7109375" style="4" customWidth="1"/>
    <col min="35" max="35" width="4.57421875" style="4" customWidth="1"/>
    <col min="36" max="54" width="6.57421875" style="4" hidden="1" customWidth="1"/>
    <col min="55" max="16384" width="11.00390625" style="4" hidden="1" customWidth="1"/>
  </cols>
  <sheetData>
    <row r="1" spans="1:34" ht="18" customHeight="1" thickBot="1">
      <c r="A1" s="965" t="s">
        <v>788</v>
      </c>
      <c r="B1" s="966"/>
      <c r="C1" s="967" t="str">
        <f ca="1">RIGHT(CELL("nombrearchivo",B1),LEN(CELL("nombrearchivo",B1))-FIND("]",CELL("nombrearchivo",B1),1))</f>
        <v>Sábado 4-5</v>
      </c>
      <c r="D1" s="968"/>
      <c r="E1" s="968"/>
      <c r="F1" s="968"/>
      <c r="G1" s="968"/>
      <c r="H1" s="969"/>
      <c r="I1" s="5"/>
      <c r="J1" s="5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ht="15.75" customHeight="1" thickBot="1">
      <c r="A2" s="8" t="s">
        <v>789</v>
      </c>
      <c r="B2" s="8" t="s">
        <v>790</v>
      </c>
      <c r="C2" s="9" t="s">
        <v>791</v>
      </c>
      <c r="D2" s="970">
        <v>7</v>
      </c>
      <c r="E2" s="971"/>
      <c r="F2" s="962">
        <v>8</v>
      </c>
      <c r="G2" s="963"/>
      <c r="H2" s="960">
        <v>9</v>
      </c>
      <c r="I2" s="961"/>
      <c r="J2" s="962">
        <v>10</v>
      </c>
      <c r="K2" s="963"/>
      <c r="L2" s="960">
        <v>11</v>
      </c>
      <c r="M2" s="961"/>
      <c r="N2" s="962">
        <v>12</v>
      </c>
      <c r="O2" s="963"/>
      <c r="P2" s="960">
        <v>13</v>
      </c>
      <c r="Q2" s="961"/>
      <c r="R2" s="962">
        <v>14</v>
      </c>
      <c r="S2" s="963"/>
      <c r="T2" s="960">
        <v>15</v>
      </c>
      <c r="U2" s="961"/>
      <c r="V2" s="962">
        <v>16</v>
      </c>
      <c r="W2" s="963"/>
      <c r="X2" s="960">
        <v>17</v>
      </c>
      <c r="Y2" s="961"/>
      <c r="Z2" s="962">
        <v>18</v>
      </c>
      <c r="AA2" s="963"/>
      <c r="AB2" s="960">
        <v>19</v>
      </c>
      <c r="AC2" s="961"/>
      <c r="AD2" s="962">
        <v>20</v>
      </c>
      <c r="AE2" s="963"/>
      <c r="AF2" s="960">
        <v>21</v>
      </c>
      <c r="AG2" s="961"/>
      <c r="AH2" s="962">
        <v>22</v>
      </c>
      <c r="AI2" s="964"/>
    </row>
    <row r="3" spans="1:35" ht="19.5" customHeight="1">
      <c r="A3" s="813" t="s">
        <v>792</v>
      </c>
      <c r="B3" s="1" t="s">
        <v>188</v>
      </c>
      <c r="C3" s="2">
        <v>140</v>
      </c>
      <c r="D3" s="55"/>
      <c r="E3" s="56"/>
      <c r="F3" s="98"/>
      <c r="G3" s="159"/>
      <c r="H3" s="980" t="s">
        <v>810</v>
      </c>
      <c r="I3" s="981"/>
      <c r="J3" s="981"/>
      <c r="K3" s="981"/>
      <c r="L3" s="981"/>
      <c r="M3" s="1062"/>
      <c r="N3" s="76"/>
      <c r="O3" s="76"/>
      <c r="P3" s="50"/>
      <c r="Q3" s="139"/>
      <c r="R3" s="133"/>
      <c r="S3" s="133"/>
      <c r="T3" s="138"/>
      <c r="U3" s="139"/>
      <c r="V3" s="76"/>
      <c r="W3" s="76"/>
      <c r="X3" s="50"/>
      <c r="Y3" s="139"/>
      <c r="Z3" s="133"/>
      <c r="AA3" s="133"/>
      <c r="AB3" s="138"/>
      <c r="AC3" s="10"/>
      <c r="AD3" s="77"/>
      <c r="AE3" s="77"/>
      <c r="AF3" s="12"/>
      <c r="AG3" s="13"/>
      <c r="AH3" s="56"/>
      <c r="AI3" s="78"/>
    </row>
    <row r="4" spans="1:35" ht="19.5" customHeight="1">
      <c r="A4" s="814"/>
      <c r="B4" s="14" t="s">
        <v>481</v>
      </c>
      <c r="C4" s="14">
        <v>80</v>
      </c>
      <c r="D4" s="57"/>
      <c r="E4" s="58"/>
      <c r="F4" s="87"/>
      <c r="G4" s="123"/>
      <c r="H4" s="772" t="s">
        <v>803</v>
      </c>
      <c r="I4" s="773"/>
      <c r="J4" s="773"/>
      <c r="K4" s="773"/>
      <c r="L4" s="773"/>
      <c r="M4" s="774"/>
      <c r="N4" s="118"/>
      <c r="O4" s="118"/>
      <c r="P4" s="17"/>
      <c r="Q4" s="16"/>
      <c r="R4" s="84"/>
      <c r="S4" s="84"/>
      <c r="T4" s="17"/>
      <c r="U4" s="16"/>
      <c r="V4" s="82"/>
      <c r="W4" s="110"/>
      <c r="X4" s="109"/>
      <c r="Y4" s="119"/>
      <c r="Z4" s="120"/>
      <c r="AA4" s="120"/>
      <c r="AB4" s="17"/>
      <c r="AC4" s="18"/>
      <c r="AD4" s="82"/>
      <c r="AE4" s="82"/>
      <c r="AF4" s="19"/>
      <c r="AG4" s="20"/>
      <c r="AH4" s="58"/>
      <c r="AI4" s="83"/>
    </row>
    <row r="5" spans="1:35" ht="19.5" customHeight="1">
      <c r="A5" s="814"/>
      <c r="B5" s="14" t="s">
        <v>26</v>
      </c>
      <c r="C5" s="14">
        <v>140</v>
      </c>
      <c r="D5" s="57"/>
      <c r="E5" s="58"/>
      <c r="F5" s="86"/>
      <c r="G5" s="84"/>
      <c r="H5" s="772" t="s">
        <v>803</v>
      </c>
      <c r="I5" s="773"/>
      <c r="J5" s="773"/>
      <c r="K5" s="773"/>
      <c r="L5" s="773"/>
      <c r="M5" s="774"/>
      <c r="N5" s="84"/>
      <c r="O5" s="84"/>
      <c r="P5" s="22"/>
      <c r="Q5" s="134"/>
      <c r="R5" s="118"/>
      <c r="S5" s="118"/>
      <c r="T5" s="137"/>
      <c r="U5" s="134"/>
      <c r="V5" s="118"/>
      <c r="W5" s="82"/>
      <c r="X5" s="116"/>
      <c r="Y5" s="117"/>
      <c r="Z5" s="85"/>
      <c r="AA5" s="118"/>
      <c r="AB5" s="137"/>
      <c r="AC5" s="134"/>
      <c r="AD5" s="85"/>
      <c r="AE5" s="85"/>
      <c r="AF5" s="19"/>
      <c r="AG5" s="20"/>
      <c r="AH5" s="58"/>
      <c r="AI5" s="83"/>
    </row>
    <row r="6" spans="1:35" ht="19.5" customHeight="1">
      <c r="A6" s="814"/>
      <c r="B6" s="14" t="s">
        <v>450</v>
      </c>
      <c r="C6" s="14">
        <v>80</v>
      </c>
      <c r="D6" s="57"/>
      <c r="E6" s="58"/>
      <c r="F6" s="102"/>
      <c r="G6" s="118"/>
      <c r="H6" s="772" t="s">
        <v>803</v>
      </c>
      <c r="I6" s="773"/>
      <c r="J6" s="773"/>
      <c r="K6" s="773"/>
      <c r="L6" s="773"/>
      <c r="M6" s="774"/>
      <c r="N6" s="85"/>
      <c r="O6" s="85"/>
      <c r="P6" s="17"/>
      <c r="Q6" s="16"/>
      <c r="R6" s="84"/>
      <c r="S6" s="84"/>
      <c r="T6" s="17"/>
      <c r="U6" s="119"/>
      <c r="V6" s="120"/>
      <c r="W6" s="110"/>
      <c r="X6" s="137"/>
      <c r="Y6" s="134"/>
      <c r="Z6" s="123"/>
      <c r="AA6" s="123"/>
      <c r="AB6" s="17"/>
      <c r="AC6" s="16"/>
      <c r="AD6" s="80"/>
      <c r="AE6" s="80"/>
      <c r="AF6" s="19"/>
      <c r="AG6" s="20"/>
      <c r="AH6" s="58"/>
      <c r="AI6" s="83"/>
    </row>
    <row r="7" spans="1:35" ht="19.5" customHeight="1">
      <c r="A7" s="814"/>
      <c r="B7" s="14" t="s">
        <v>487</v>
      </c>
      <c r="C7" s="14">
        <v>80</v>
      </c>
      <c r="D7" s="57"/>
      <c r="E7" s="58"/>
      <c r="F7" s="86"/>
      <c r="G7" s="84"/>
      <c r="H7" s="880" t="s">
        <v>575</v>
      </c>
      <c r="I7" s="881"/>
      <c r="J7" s="881"/>
      <c r="K7" s="898"/>
      <c r="L7" s="121"/>
      <c r="M7" s="119"/>
      <c r="N7" s="84"/>
      <c r="O7" s="84"/>
      <c r="P7" s="23"/>
      <c r="Q7" s="18"/>
      <c r="R7" s="85"/>
      <c r="S7" s="118"/>
      <c r="T7" s="137"/>
      <c r="U7" s="134"/>
      <c r="V7" s="118"/>
      <c r="W7" s="118"/>
      <c r="X7" s="26"/>
      <c r="Y7" s="127"/>
      <c r="Z7" s="123"/>
      <c r="AA7" s="123"/>
      <c r="AB7" s="137"/>
      <c r="AC7" s="134"/>
      <c r="AD7" s="82"/>
      <c r="AE7" s="82"/>
      <c r="AF7" s="19"/>
      <c r="AG7" s="20"/>
      <c r="AH7" s="58"/>
      <c r="AI7" s="83"/>
    </row>
    <row r="8" spans="1:35" ht="19.5" customHeight="1">
      <c r="A8" s="814"/>
      <c r="B8" s="14" t="s">
        <v>85</v>
      </c>
      <c r="C8" s="14">
        <v>80</v>
      </c>
      <c r="D8" s="57"/>
      <c r="E8" s="58"/>
      <c r="F8" s="136"/>
      <c r="G8" s="798" t="s">
        <v>382</v>
      </c>
      <c r="H8" s="999"/>
      <c r="I8" s="999"/>
      <c r="J8" s="999"/>
      <c r="K8" s="999"/>
      <c r="L8" s="916"/>
      <c r="M8" s="917"/>
      <c r="N8" s="118"/>
      <c r="O8" s="118"/>
      <c r="P8" s="22"/>
      <c r="Q8" s="134"/>
      <c r="R8" s="123"/>
      <c r="S8" s="123"/>
      <c r="T8" s="17"/>
      <c r="U8" s="119"/>
      <c r="V8" s="120"/>
      <c r="W8" s="123"/>
      <c r="X8" s="128"/>
      <c r="Y8" s="127"/>
      <c r="Z8" s="80"/>
      <c r="AA8" s="80"/>
      <c r="AB8" s="26"/>
      <c r="AC8" s="37"/>
      <c r="AD8" s="85"/>
      <c r="AE8" s="85"/>
      <c r="AF8" s="19"/>
      <c r="AG8" s="20"/>
      <c r="AH8" s="58"/>
      <c r="AI8" s="83"/>
    </row>
    <row r="9" spans="1:35" ht="19.5" customHeight="1">
      <c r="A9" s="814"/>
      <c r="B9" s="25" t="s">
        <v>98</v>
      </c>
      <c r="C9" s="25">
        <v>25</v>
      </c>
      <c r="D9" s="59"/>
      <c r="E9" s="60"/>
      <c r="F9" s="86"/>
      <c r="G9" s="84"/>
      <c r="H9" s="939" t="s">
        <v>468</v>
      </c>
      <c r="I9" s="940"/>
      <c r="J9" s="942"/>
      <c r="K9" s="942"/>
      <c r="L9" s="942"/>
      <c r="M9" s="1002"/>
      <c r="N9" s="80"/>
      <c r="O9" s="80"/>
      <c r="P9" s="17"/>
      <c r="Q9" s="16"/>
      <c r="R9" s="84"/>
      <c r="S9" s="84"/>
      <c r="T9" s="116"/>
      <c r="U9" s="117"/>
      <c r="V9" s="110"/>
      <c r="W9" s="84"/>
      <c r="X9" s="17"/>
      <c r="Y9" s="16"/>
      <c r="Z9" s="84"/>
      <c r="AA9" s="84"/>
      <c r="AB9" s="26"/>
      <c r="AC9" s="37"/>
      <c r="AD9" s="80"/>
      <c r="AE9" s="80"/>
      <c r="AF9" s="19"/>
      <c r="AG9" s="20"/>
      <c r="AH9" s="61"/>
      <c r="AI9" s="88"/>
    </row>
    <row r="10" spans="1:35" ht="19.5" customHeight="1">
      <c r="A10" s="814"/>
      <c r="B10" s="14" t="s">
        <v>47</v>
      </c>
      <c r="C10" s="14">
        <v>25</v>
      </c>
      <c r="D10" s="59"/>
      <c r="E10" s="60"/>
      <c r="F10" s="79"/>
      <c r="G10" s="110"/>
      <c r="H10" s="128"/>
      <c r="I10" s="122"/>
      <c r="J10" s="894" t="s">
        <v>601</v>
      </c>
      <c r="K10" s="881"/>
      <c r="L10" s="881"/>
      <c r="M10" s="898"/>
      <c r="N10" s="84"/>
      <c r="O10" s="84"/>
      <c r="P10" s="23"/>
      <c r="Q10" s="18"/>
      <c r="R10" s="85"/>
      <c r="S10" s="118"/>
      <c r="T10" s="137"/>
      <c r="U10" s="134"/>
      <c r="V10" s="118"/>
      <c r="W10" s="118"/>
      <c r="X10" s="23"/>
      <c r="Y10" s="117"/>
      <c r="Z10" s="110"/>
      <c r="AA10" s="110"/>
      <c r="AB10" s="17"/>
      <c r="AC10" s="16"/>
      <c r="AD10" s="62"/>
      <c r="AE10" s="62"/>
      <c r="AF10" s="19"/>
      <c r="AG10" s="20"/>
      <c r="AH10" s="58"/>
      <c r="AI10" s="83"/>
    </row>
    <row r="11" spans="1:35" ht="19.5" customHeight="1">
      <c r="A11" s="814"/>
      <c r="B11" s="1" t="s">
        <v>56</v>
      </c>
      <c r="C11" s="14">
        <v>80</v>
      </c>
      <c r="D11" s="59"/>
      <c r="E11" s="60"/>
      <c r="F11" s="79"/>
      <c r="G11" s="110"/>
      <c r="H11" s="772" t="s">
        <v>803</v>
      </c>
      <c r="I11" s="773"/>
      <c r="J11" s="773"/>
      <c r="K11" s="773"/>
      <c r="L11" s="773"/>
      <c r="M11" s="774"/>
      <c r="N11" s="82"/>
      <c r="O11" s="110"/>
      <c r="P11" s="137"/>
      <c r="Q11" s="134"/>
      <c r="R11" s="123"/>
      <c r="S11" s="123"/>
      <c r="T11" s="128"/>
      <c r="U11" s="127"/>
      <c r="V11" s="80"/>
      <c r="W11" s="123"/>
      <c r="X11" s="137"/>
      <c r="Y11" s="134"/>
      <c r="Z11" s="118"/>
      <c r="AA11" s="118"/>
      <c r="AB11" s="137"/>
      <c r="AC11" s="134"/>
      <c r="AD11" s="60"/>
      <c r="AE11" s="60"/>
      <c r="AF11" s="19"/>
      <c r="AG11" s="20"/>
      <c r="AH11" s="58"/>
      <c r="AI11" s="83"/>
    </row>
    <row r="12" spans="1:35" ht="19.5" customHeight="1">
      <c r="A12" s="814"/>
      <c r="B12" s="54" t="s">
        <v>60</v>
      </c>
      <c r="C12" s="14">
        <v>76</v>
      </c>
      <c r="D12" s="59"/>
      <c r="E12" s="60"/>
      <c r="F12" s="102"/>
      <c r="G12" s="118"/>
      <c r="H12" s="772" t="s">
        <v>803</v>
      </c>
      <c r="I12" s="773"/>
      <c r="J12" s="773"/>
      <c r="K12" s="773"/>
      <c r="L12" s="773"/>
      <c r="M12" s="774"/>
      <c r="N12" s="85"/>
      <c r="O12" s="118"/>
      <c r="P12" s="128"/>
      <c r="Q12" s="127"/>
      <c r="R12" s="123"/>
      <c r="S12" s="123"/>
      <c r="T12" s="128"/>
      <c r="U12" s="127"/>
      <c r="V12" s="80"/>
      <c r="W12" s="123"/>
      <c r="X12" s="128"/>
      <c r="Y12" s="127"/>
      <c r="Z12" s="123"/>
      <c r="AA12" s="123"/>
      <c r="AB12" s="128"/>
      <c r="AC12" s="127"/>
      <c r="AD12" s="58"/>
      <c r="AE12" s="58"/>
      <c r="AF12" s="35"/>
      <c r="AG12" s="36"/>
      <c r="AH12" s="62"/>
      <c r="AI12" s="89"/>
    </row>
    <row r="13" spans="1:35" ht="19.5" customHeight="1">
      <c r="A13" s="814"/>
      <c r="B13" s="14" t="s">
        <v>23</v>
      </c>
      <c r="C13" s="14">
        <v>112</v>
      </c>
      <c r="D13" s="59"/>
      <c r="E13" s="60"/>
      <c r="F13" s="102"/>
      <c r="G13" s="118"/>
      <c r="H13" s="772" t="s">
        <v>803</v>
      </c>
      <c r="I13" s="773"/>
      <c r="J13" s="773"/>
      <c r="K13" s="773"/>
      <c r="L13" s="773"/>
      <c r="M13" s="774"/>
      <c r="N13" s="85"/>
      <c r="O13" s="118"/>
      <c r="P13" s="137"/>
      <c r="Q13" s="134"/>
      <c r="R13" s="118"/>
      <c r="S13" s="118"/>
      <c r="T13" s="137"/>
      <c r="U13" s="134"/>
      <c r="V13" s="85"/>
      <c r="W13" s="118"/>
      <c r="X13" s="137"/>
      <c r="Y13" s="134"/>
      <c r="Z13" s="118"/>
      <c r="AA13" s="118"/>
      <c r="AB13" s="137"/>
      <c r="AC13" s="134"/>
      <c r="AD13" s="58"/>
      <c r="AE13" s="58"/>
      <c r="AF13" s="19"/>
      <c r="AG13" s="20"/>
      <c r="AH13" s="58"/>
      <c r="AI13" s="83"/>
    </row>
    <row r="14" spans="1:35" ht="19.5" customHeight="1">
      <c r="A14" s="814"/>
      <c r="B14" s="14" t="s">
        <v>16</v>
      </c>
      <c r="C14" s="14">
        <v>76</v>
      </c>
      <c r="D14" s="59"/>
      <c r="E14" s="60"/>
      <c r="F14" s="102"/>
      <c r="G14" s="118"/>
      <c r="H14" s="772" t="s">
        <v>803</v>
      </c>
      <c r="I14" s="773"/>
      <c r="J14" s="773"/>
      <c r="K14" s="773"/>
      <c r="L14" s="773"/>
      <c r="M14" s="774"/>
      <c r="N14" s="85"/>
      <c r="O14" s="118"/>
      <c r="P14" s="137"/>
      <c r="Q14" s="134"/>
      <c r="R14" s="118"/>
      <c r="S14" s="118"/>
      <c r="T14" s="137"/>
      <c r="U14" s="134"/>
      <c r="V14" s="85"/>
      <c r="W14" s="118"/>
      <c r="X14" s="137"/>
      <c r="Y14" s="134"/>
      <c r="Z14" s="118"/>
      <c r="AA14" s="118"/>
      <c r="AB14" s="137"/>
      <c r="AC14" s="134"/>
      <c r="AD14" s="58"/>
      <c r="AE14" s="58"/>
      <c r="AF14" s="19"/>
      <c r="AG14" s="20"/>
      <c r="AH14" s="58"/>
      <c r="AI14" s="83"/>
    </row>
    <row r="15" spans="1:35" ht="19.5" customHeight="1">
      <c r="A15" s="814"/>
      <c r="B15" s="14" t="s">
        <v>73</v>
      </c>
      <c r="C15" s="14">
        <v>115</v>
      </c>
      <c r="D15" s="59"/>
      <c r="E15" s="60"/>
      <c r="F15" s="102"/>
      <c r="G15" s="118"/>
      <c r="H15" s="954" t="s">
        <v>616</v>
      </c>
      <c r="I15" s="924"/>
      <c r="J15" s="924"/>
      <c r="K15" s="924"/>
      <c r="L15" s="924"/>
      <c r="M15" s="925"/>
      <c r="N15" s="85"/>
      <c r="O15" s="118"/>
      <c r="P15" s="137"/>
      <c r="Q15" s="134"/>
      <c r="R15" s="118"/>
      <c r="S15" s="118"/>
      <c r="T15" s="137"/>
      <c r="U15" s="134"/>
      <c r="V15" s="85"/>
      <c r="W15" s="118"/>
      <c r="X15" s="137"/>
      <c r="Y15" s="134"/>
      <c r="Z15" s="118"/>
      <c r="AA15" s="118"/>
      <c r="AB15" s="137"/>
      <c r="AC15" s="134"/>
      <c r="AD15" s="58"/>
      <c r="AE15" s="58"/>
      <c r="AF15" s="19"/>
      <c r="AG15" s="20"/>
      <c r="AH15" s="58"/>
      <c r="AI15" s="83"/>
    </row>
    <row r="16" spans="1:35" ht="19.5" customHeight="1">
      <c r="A16" s="814"/>
      <c r="B16" s="14" t="s">
        <v>190</v>
      </c>
      <c r="C16" s="14">
        <v>90</v>
      </c>
      <c r="D16" s="59"/>
      <c r="E16" s="60"/>
      <c r="F16" s="102"/>
      <c r="G16" s="118"/>
      <c r="H16" s="980" t="s">
        <v>378</v>
      </c>
      <c r="I16" s="981"/>
      <c r="J16" s="981"/>
      <c r="K16" s="981"/>
      <c r="L16" s="981"/>
      <c r="M16" s="1062"/>
      <c r="N16" s="82"/>
      <c r="O16" s="110"/>
      <c r="P16" s="137"/>
      <c r="Q16" s="134"/>
      <c r="R16" s="118"/>
      <c r="S16" s="118"/>
      <c r="T16" s="137"/>
      <c r="U16" s="134"/>
      <c r="V16" s="85"/>
      <c r="W16" s="118"/>
      <c r="X16" s="137"/>
      <c r="Y16" s="134"/>
      <c r="Z16" s="118"/>
      <c r="AA16" s="118"/>
      <c r="AB16" s="137"/>
      <c r="AC16" s="134"/>
      <c r="AD16" s="58"/>
      <c r="AE16" s="58"/>
      <c r="AF16" s="19"/>
      <c r="AG16" s="20"/>
      <c r="AH16" s="58"/>
      <c r="AI16" s="83"/>
    </row>
    <row r="17" spans="1:35" ht="19.5" customHeight="1">
      <c r="A17" s="814"/>
      <c r="B17" s="1" t="s">
        <v>51</v>
      </c>
      <c r="C17" s="25">
        <v>156</v>
      </c>
      <c r="D17" s="59"/>
      <c r="E17" s="60"/>
      <c r="F17" s="79"/>
      <c r="G17" s="110"/>
      <c r="H17" s="954" t="s">
        <v>378</v>
      </c>
      <c r="I17" s="924"/>
      <c r="J17" s="924"/>
      <c r="K17" s="924"/>
      <c r="L17" s="924"/>
      <c r="M17" s="925"/>
      <c r="N17" s="118"/>
      <c r="O17" s="118"/>
      <c r="P17" s="137"/>
      <c r="Q17" s="134"/>
      <c r="R17" s="118"/>
      <c r="S17" s="118"/>
      <c r="T17" s="137"/>
      <c r="U17" s="134"/>
      <c r="V17" s="85"/>
      <c r="W17" s="118"/>
      <c r="X17" s="137"/>
      <c r="Y17" s="134"/>
      <c r="Z17" s="118"/>
      <c r="AA17" s="118"/>
      <c r="AB17" s="137"/>
      <c r="AC17" s="134"/>
      <c r="AD17" s="58"/>
      <c r="AE17" s="58"/>
      <c r="AF17" s="19"/>
      <c r="AG17" s="20"/>
      <c r="AH17" s="58"/>
      <c r="AI17" s="83"/>
    </row>
    <row r="18" spans="1:35" ht="19.5" customHeight="1" thickBot="1">
      <c r="A18" s="814"/>
      <c r="B18" s="25">
        <v>46</v>
      </c>
      <c r="C18" s="54">
        <v>60</v>
      </c>
      <c r="D18" s="59"/>
      <c r="E18" s="60"/>
      <c r="F18" s="79"/>
      <c r="G18" s="110"/>
      <c r="H18" s="775" t="s">
        <v>803</v>
      </c>
      <c r="I18" s="776"/>
      <c r="J18" s="776"/>
      <c r="K18" s="776"/>
      <c r="L18" s="776"/>
      <c r="M18" s="777"/>
      <c r="N18" s="155"/>
      <c r="O18" s="155"/>
      <c r="P18" s="17"/>
      <c r="Q18" s="16"/>
      <c r="R18" s="84"/>
      <c r="S18" s="120"/>
      <c r="T18" s="109"/>
      <c r="U18" s="119"/>
      <c r="V18" s="120"/>
      <c r="W18" s="120"/>
      <c r="X18" s="109"/>
      <c r="Y18" s="16"/>
      <c r="Z18" s="146"/>
      <c r="AA18" s="146"/>
      <c r="AB18" s="17"/>
      <c r="AC18" s="119"/>
      <c r="AD18" s="155"/>
      <c r="AE18" s="155"/>
      <c r="AF18" s="44"/>
      <c r="AG18" s="45"/>
      <c r="AH18" s="147"/>
      <c r="AI18" s="88"/>
    </row>
    <row r="19" spans="1:35" ht="18.75" customHeight="1">
      <c r="A19" s="926" t="s">
        <v>793</v>
      </c>
      <c r="B19" s="2" t="s">
        <v>65</v>
      </c>
      <c r="C19" s="2">
        <v>50</v>
      </c>
      <c r="D19" s="56"/>
      <c r="E19" s="56"/>
      <c r="F19" s="98"/>
      <c r="G19" s="133"/>
      <c r="H19" s="1064" t="s">
        <v>803</v>
      </c>
      <c r="I19" s="1065"/>
      <c r="J19" s="1065"/>
      <c r="K19" s="1065"/>
      <c r="L19" s="1065"/>
      <c r="M19" s="1066"/>
      <c r="N19" s="76"/>
      <c r="O19" s="76"/>
      <c r="P19" s="50"/>
      <c r="Q19" s="52"/>
      <c r="R19" s="77"/>
      <c r="S19" s="133"/>
      <c r="T19" s="138"/>
      <c r="U19" s="139"/>
      <c r="V19" s="133"/>
      <c r="W19" s="133"/>
      <c r="X19" s="11"/>
      <c r="Y19" s="10"/>
      <c r="Z19" s="76"/>
      <c r="AA19" s="76"/>
      <c r="AB19" s="11"/>
      <c r="AC19" s="10"/>
      <c r="AD19" s="77"/>
      <c r="AE19" s="77"/>
      <c r="AF19" s="12"/>
      <c r="AG19" s="13"/>
      <c r="AH19" s="56"/>
      <c r="AI19" s="149"/>
    </row>
    <row r="20" spans="1:35" ht="18.75" customHeight="1">
      <c r="A20" s="927"/>
      <c r="B20" s="1" t="s">
        <v>208</v>
      </c>
      <c r="C20" s="1">
        <v>50</v>
      </c>
      <c r="D20" s="62"/>
      <c r="E20" s="62"/>
      <c r="F20" s="87"/>
      <c r="G20" s="123"/>
      <c r="H20" s="772" t="s">
        <v>803</v>
      </c>
      <c r="I20" s="773"/>
      <c r="J20" s="773"/>
      <c r="K20" s="773"/>
      <c r="L20" s="773"/>
      <c r="M20" s="774"/>
      <c r="N20" s="82"/>
      <c r="O20" s="82"/>
      <c r="P20" s="26"/>
      <c r="Q20" s="37"/>
      <c r="R20" s="80"/>
      <c r="S20" s="123"/>
      <c r="T20" s="128"/>
      <c r="U20" s="127"/>
      <c r="V20" s="123"/>
      <c r="W20" s="123"/>
      <c r="X20" s="22"/>
      <c r="Y20" s="134"/>
      <c r="Z20" s="118"/>
      <c r="AA20" s="118"/>
      <c r="AB20" s="137"/>
      <c r="AC20" s="134"/>
      <c r="AD20" s="85"/>
      <c r="AE20" s="85"/>
      <c r="AF20" s="19"/>
      <c r="AG20" s="20"/>
      <c r="AH20" s="58"/>
      <c r="AI20" s="151"/>
    </row>
    <row r="21" spans="1:35" ht="18.75" customHeight="1">
      <c r="A21" s="927"/>
      <c r="B21" s="1" t="s">
        <v>102</v>
      </c>
      <c r="C21" s="1">
        <v>84</v>
      </c>
      <c r="D21" s="62"/>
      <c r="E21" s="62"/>
      <c r="F21" s="86"/>
      <c r="G21" s="155"/>
      <c r="H21" s="772" t="s">
        <v>803</v>
      </c>
      <c r="I21" s="773"/>
      <c r="J21" s="773"/>
      <c r="K21" s="773"/>
      <c r="L21" s="773"/>
      <c r="M21" s="774"/>
      <c r="N21" s="82"/>
      <c r="O21" s="82"/>
      <c r="P21" s="17"/>
      <c r="Q21" s="16"/>
      <c r="R21" s="146"/>
      <c r="S21" s="155"/>
      <c r="T21" s="128"/>
      <c r="U21" s="127"/>
      <c r="V21" s="123"/>
      <c r="W21" s="123"/>
      <c r="X21" s="17"/>
      <c r="Y21" s="119"/>
      <c r="Z21" s="155"/>
      <c r="AA21" s="155"/>
      <c r="AB21" s="17"/>
      <c r="AC21" s="16"/>
      <c r="AD21" s="80"/>
      <c r="AE21" s="80"/>
      <c r="AF21" s="35"/>
      <c r="AG21" s="36"/>
      <c r="AH21" s="62"/>
      <c r="AI21" s="151"/>
    </row>
    <row r="22" spans="1:35" ht="18.75" customHeight="1">
      <c r="A22" s="927"/>
      <c r="B22" s="1" t="s">
        <v>19</v>
      </c>
      <c r="C22" s="1">
        <v>60</v>
      </c>
      <c r="D22" s="62"/>
      <c r="E22" s="62"/>
      <c r="F22" s="102"/>
      <c r="G22" s="118"/>
      <c r="H22" s="772" t="s">
        <v>803</v>
      </c>
      <c r="I22" s="773"/>
      <c r="J22" s="773"/>
      <c r="K22" s="773"/>
      <c r="L22" s="773"/>
      <c r="M22" s="774"/>
      <c r="N22" s="85"/>
      <c r="O22" s="118"/>
      <c r="P22" s="137"/>
      <c r="Q22" s="134"/>
      <c r="R22" s="118"/>
      <c r="S22" s="118"/>
      <c r="T22" s="17"/>
      <c r="U22" s="16"/>
      <c r="V22" s="146"/>
      <c r="W22" s="146"/>
      <c r="X22" s="22"/>
      <c r="Y22" s="134"/>
      <c r="Z22" s="118"/>
      <c r="AA22" s="118"/>
      <c r="AB22" s="23"/>
      <c r="AC22" s="18"/>
      <c r="AD22" s="85"/>
      <c r="AE22" s="85"/>
      <c r="AF22" s="19"/>
      <c r="AG22" s="20"/>
      <c r="AH22" s="58"/>
      <c r="AI22" s="151"/>
    </row>
    <row r="23" spans="1:35" ht="18.75" customHeight="1">
      <c r="A23" s="927"/>
      <c r="B23" s="1" t="s">
        <v>22</v>
      </c>
      <c r="C23" s="1">
        <v>60</v>
      </c>
      <c r="D23" s="62"/>
      <c r="E23" s="62"/>
      <c r="F23" s="86"/>
      <c r="G23" s="146"/>
      <c r="H23" s="772" t="s">
        <v>803</v>
      </c>
      <c r="I23" s="773"/>
      <c r="J23" s="773"/>
      <c r="K23" s="773"/>
      <c r="L23" s="773"/>
      <c r="M23" s="774"/>
      <c r="N23" s="80"/>
      <c r="O23" s="80"/>
      <c r="P23" s="26"/>
      <c r="Q23" s="37"/>
      <c r="R23" s="80"/>
      <c r="S23" s="80"/>
      <c r="T23" s="22"/>
      <c r="U23" s="27"/>
      <c r="V23" s="85"/>
      <c r="W23" s="85"/>
      <c r="X23" s="26"/>
      <c r="Y23" s="37"/>
      <c r="Z23" s="80"/>
      <c r="AA23" s="80"/>
      <c r="AB23" s="23"/>
      <c r="AC23" s="18"/>
      <c r="AD23" s="80"/>
      <c r="AE23" s="80"/>
      <c r="AF23" s="35"/>
      <c r="AG23" s="36"/>
      <c r="AH23" s="62"/>
      <c r="AI23" s="151"/>
    </row>
    <row r="24" spans="1:35" ht="18.75" customHeight="1">
      <c r="A24" s="927"/>
      <c r="B24" s="1" t="s">
        <v>249</v>
      </c>
      <c r="C24" s="1">
        <v>60</v>
      </c>
      <c r="D24" s="62"/>
      <c r="E24" s="62"/>
      <c r="F24" s="79"/>
      <c r="G24" s="82"/>
      <c r="H24" s="772" t="s">
        <v>803</v>
      </c>
      <c r="I24" s="773"/>
      <c r="J24" s="773"/>
      <c r="K24" s="773"/>
      <c r="L24" s="773"/>
      <c r="M24" s="774"/>
      <c r="N24" s="146"/>
      <c r="O24" s="146"/>
      <c r="P24" s="17"/>
      <c r="Q24" s="16"/>
      <c r="R24" s="146"/>
      <c r="S24" s="146"/>
      <c r="T24" s="17"/>
      <c r="U24" s="16"/>
      <c r="V24" s="146"/>
      <c r="W24" s="146"/>
      <c r="X24" s="17"/>
      <c r="Y24" s="16"/>
      <c r="Z24" s="146"/>
      <c r="AA24" s="146"/>
      <c r="AB24" s="23"/>
      <c r="AC24" s="18"/>
      <c r="AD24" s="85"/>
      <c r="AE24" s="85"/>
      <c r="AF24" s="19"/>
      <c r="AG24" s="20"/>
      <c r="AH24" s="58"/>
      <c r="AI24" s="150"/>
    </row>
    <row r="25" spans="1:35" ht="19.5" customHeight="1">
      <c r="A25" s="927"/>
      <c r="B25" s="1" t="s">
        <v>251</v>
      </c>
      <c r="C25" s="14">
        <v>60</v>
      </c>
      <c r="D25" s="62"/>
      <c r="E25" s="62"/>
      <c r="F25" s="79"/>
      <c r="G25" s="110"/>
      <c r="H25" s="772" t="s">
        <v>803</v>
      </c>
      <c r="I25" s="773"/>
      <c r="J25" s="773"/>
      <c r="K25" s="773"/>
      <c r="L25" s="773"/>
      <c r="M25" s="774"/>
      <c r="N25" s="118"/>
      <c r="O25" s="118"/>
      <c r="P25" s="137"/>
      <c r="Q25" s="134"/>
      <c r="R25" s="82"/>
      <c r="S25" s="110"/>
      <c r="T25" s="116"/>
      <c r="U25" s="117"/>
      <c r="V25" s="118"/>
      <c r="W25" s="118"/>
      <c r="X25" s="22"/>
      <c r="Y25" s="134"/>
      <c r="Z25" s="118"/>
      <c r="AA25" s="118"/>
      <c r="AB25" s="137"/>
      <c r="AC25" s="134"/>
      <c r="AD25" s="146"/>
      <c r="AE25" s="146"/>
      <c r="AF25" s="35"/>
      <c r="AG25" s="36"/>
      <c r="AH25" s="62"/>
      <c r="AI25" s="151"/>
    </row>
    <row r="26" spans="1:35" ht="19.5" customHeight="1" thickBot="1">
      <c r="A26" s="928"/>
      <c r="B26" s="28" t="s">
        <v>207</v>
      </c>
      <c r="C26" s="29">
        <v>130</v>
      </c>
      <c r="D26" s="64"/>
      <c r="E26" s="64"/>
      <c r="F26" s="99"/>
      <c r="G26" s="131"/>
      <c r="H26" s="781" t="s">
        <v>803</v>
      </c>
      <c r="I26" s="782"/>
      <c r="J26" s="782"/>
      <c r="K26" s="782"/>
      <c r="L26" s="782"/>
      <c r="M26" s="783"/>
      <c r="N26" s="90"/>
      <c r="O26" s="90"/>
      <c r="P26" s="43"/>
      <c r="Q26" s="32"/>
      <c r="R26" s="93"/>
      <c r="S26" s="131"/>
      <c r="T26" s="132"/>
      <c r="U26" s="143"/>
      <c r="V26" s="90"/>
      <c r="W26" s="111"/>
      <c r="X26" s="135"/>
      <c r="Y26" s="126"/>
      <c r="Z26" s="111"/>
      <c r="AA26" s="111"/>
      <c r="AB26" s="135"/>
      <c r="AC26" s="126"/>
      <c r="AD26" s="93"/>
      <c r="AE26" s="64"/>
      <c r="AF26" s="41"/>
      <c r="AG26" s="42"/>
      <c r="AH26" s="64"/>
      <c r="AI26" s="153"/>
    </row>
    <row r="27" spans="1:35" ht="19.5" customHeight="1" thickBot="1">
      <c r="A27" s="148" t="s">
        <v>794</v>
      </c>
      <c r="B27" s="28" t="s">
        <v>258</v>
      </c>
      <c r="C27" s="28">
        <v>50</v>
      </c>
      <c r="D27" s="91"/>
      <c r="E27" s="91"/>
      <c r="F27" s="101"/>
      <c r="G27" s="111"/>
      <c r="H27" s="135"/>
      <c r="I27" s="126"/>
      <c r="J27" s="111"/>
      <c r="K27" s="111"/>
      <c r="L27" s="43"/>
      <c r="M27" s="126"/>
      <c r="N27" s="111"/>
      <c r="O27" s="111"/>
      <c r="P27" s="135"/>
      <c r="Q27" s="126"/>
      <c r="R27" s="90"/>
      <c r="S27" s="90"/>
      <c r="T27" s="43"/>
      <c r="U27" s="32"/>
      <c r="V27" s="90"/>
      <c r="W27" s="90"/>
      <c r="X27" s="43"/>
      <c r="Y27" s="32"/>
      <c r="Z27" s="90"/>
      <c r="AA27" s="90"/>
      <c r="AB27" s="43"/>
      <c r="AC27" s="32"/>
      <c r="AD27" s="90"/>
      <c r="AE27" s="90"/>
      <c r="AF27" s="48"/>
      <c r="AG27" s="34"/>
      <c r="AH27" s="91"/>
      <c r="AI27" s="92"/>
    </row>
    <row r="28" spans="1:35" ht="20.25" customHeight="1">
      <c r="A28" s="813" t="s">
        <v>795</v>
      </c>
      <c r="B28" s="14" t="s">
        <v>341</v>
      </c>
      <c r="C28" s="2">
        <v>150</v>
      </c>
      <c r="D28" s="56"/>
      <c r="E28" s="56"/>
      <c r="F28" s="86"/>
      <c r="G28" s="84"/>
      <c r="H28" s="772" t="s">
        <v>803</v>
      </c>
      <c r="I28" s="773"/>
      <c r="J28" s="773"/>
      <c r="K28" s="773"/>
      <c r="L28" s="773"/>
      <c r="M28" s="774"/>
      <c r="N28" s="123"/>
      <c r="O28" s="123"/>
      <c r="P28" s="128"/>
      <c r="Q28" s="127"/>
      <c r="R28" s="80"/>
      <c r="S28" s="123"/>
      <c r="T28" s="109"/>
      <c r="U28" s="119"/>
      <c r="V28" s="120"/>
      <c r="W28" s="84"/>
      <c r="X28" s="17"/>
      <c r="Y28" s="119"/>
      <c r="Z28" s="120"/>
      <c r="AA28" s="84"/>
      <c r="AB28" s="17"/>
      <c r="AC28" s="16"/>
      <c r="AD28" s="80"/>
      <c r="AE28" s="80"/>
      <c r="AF28" s="35"/>
      <c r="AG28" s="36"/>
      <c r="AH28" s="56"/>
      <c r="AI28" s="78"/>
    </row>
    <row r="29" spans="1:35" ht="19.5" customHeight="1">
      <c r="A29" s="814"/>
      <c r="B29" s="14" t="s">
        <v>284</v>
      </c>
      <c r="C29" s="14">
        <v>150</v>
      </c>
      <c r="D29" s="58"/>
      <c r="E29" s="58"/>
      <c r="F29" s="79"/>
      <c r="G29" s="110"/>
      <c r="H29" s="772" t="s">
        <v>803</v>
      </c>
      <c r="I29" s="773"/>
      <c r="J29" s="773"/>
      <c r="K29" s="773"/>
      <c r="L29" s="773"/>
      <c r="M29" s="774"/>
      <c r="N29" s="84"/>
      <c r="O29" s="84"/>
      <c r="P29" s="17"/>
      <c r="Q29" s="16"/>
      <c r="R29" s="84"/>
      <c r="S29" s="84"/>
      <c r="T29" s="23"/>
      <c r="U29" s="117"/>
      <c r="V29" s="110"/>
      <c r="W29" s="110"/>
      <c r="X29" s="116"/>
      <c r="Y29" s="117"/>
      <c r="Z29" s="85"/>
      <c r="AA29" s="118"/>
      <c r="AB29" s="137"/>
      <c r="AC29" s="134"/>
      <c r="AD29" s="80"/>
      <c r="AE29" s="62"/>
      <c r="AF29" s="19"/>
      <c r="AG29" s="20"/>
      <c r="AH29" s="58"/>
      <c r="AI29" s="83"/>
    </row>
    <row r="30" spans="1:35" ht="19.5" customHeight="1">
      <c r="A30" s="814"/>
      <c r="B30" s="14" t="s">
        <v>142</v>
      </c>
      <c r="C30" s="14">
        <v>130</v>
      </c>
      <c r="D30" s="58"/>
      <c r="E30" s="58"/>
      <c r="F30" s="79"/>
      <c r="G30" s="110"/>
      <c r="H30" s="772" t="s">
        <v>803</v>
      </c>
      <c r="I30" s="773"/>
      <c r="J30" s="773"/>
      <c r="K30" s="773"/>
      <c r="L30" s="773"/>
      <c r="M30" s="774"/>
      <c r="N30" s="85"/>
      <c r="O30" s="118"/>
      <c r="P30" s="137"/>
      <c r="Q30" s="134"/>
      <c r="R30" s="118"/>
      <c r="S30" s="118"/>
      <c r="T30" s="137"/>
      <c r="U30" s="134"/>
      <c r="V30" s="85"/>
      <c r="W30" s="118"/>
      <c r="X30" s="137"/>
      <c r="Y30" s="134"/>
      <c r="Z30" s="123"/>
      <c r="AA30" s="123"/>
      <c r="AB30" s="128"/>
      <c r="AC30" s="127"/>
      <c r="AD30" s="85"/>
      <c r="AE30" s="58"/>
      <c r="AF30" s="19"/>
      <c r="AG30" s="20"/>
      <c r="AH30" s="58"/>
      <c r="AI30" s="83"/>
    </row>
    <row r="31" spans="1:35" ht="19.5" customHeight="1">
      <c r="A31" s="814"/>
      <c r="B31" s="14" t="s">
        <v>117</v>
      </c>
      <c r="C31" s="14">
        <v>36</v>
      </c>
      <c r="D31" s="58"/>
      <c r="E31" s="58"/>
      <c r="F31" s="102"/>
      <c r="G31" s="118"/>
      <c r="H31" s="137"/>
      <c r="I31" s="134"/>
      <c r="J31" s="118"/>
      <c r="K31" s="118"/>
      <c r="L31" s="137"/>
      <c r="M31" s="134"/>
      <c r="N31" s="84"/>
      <c r="O31" s="84"/>
      <c r="P31" s="22"/>
      <c r="Q31" s="27"/>
      <c r="R31" s="85"/>
      <c r="S31" s="85"/>
      <c r="T31" s="23"/>
      <c r="U31" s="117"/>
      <c r="V31" s="110"/>
      <c r="W31" s="110"/>
      <c r="X31" s="116"/>
      <c r="Y31" s="117"/>
      <c r="Z31" s="85"/>
      <c r="AA31" s="118"/>
      <c r="AB31" s="137"/>
      <c r="AC31" s="134"/>
      <c r="AD31" s="85"/>
      <c r="AE31" s="58"/>
      <c r="AF31" s="19"/>
      <c r="AG31" s="20"/>
      <c r="AH31" s="58"/>
      <c r="AI31" s="83"/>
    </row>
    <row r="32" spans="1:35" ht="19.5" customHeight="1">
      <c r="A32" s="814"/>
      <c r="B32" s="14" t="s">
        <v>127</v>
      </c>
      <c r="C32" s="1">
        <v>50</v>
      </c>
      <c r="D32" s="58"/>
      <c r="E32" s="58"/>
      <c r="F32" s="86"/>
      <c r="G32" s="120"/>
      <c r="H32" s="109"/>
      <c r="I32" s="119"/>
      <c r="J32" s="120"/>
      <c r="K32" s="120"/>
      <c r="L32" s="109"/>
      <c r="M32" s="119"/>
      <c r="N32" s="85"/>
      <c r="O32" s="85"/>
      <c r="P32" s="17"/>
      <c r="Q32" s="16"/>
      <c r="R32" s="84"/>
      <c r="S32" s="84"/>
      <c r="T32" s="23"/>
      <c r="U32" s="117"/>
      <c r="V32" s="110"/>
      <c r="W32" s="110"/>
      <c r="X32" s="116"/>
      <c r="Y32" s="117"/>
      <c r="Z32" s="85"/>
      <c r="AA32" s="118"/>
      <c r="AB32" s="137"/>
      <c r="AC32" s="134"/>
      <c r="AD32" s="85"/>
      <c r="AE32" s="58"/>
      <c r="AF32" s="19"/>
      <c r="AG32" s="20"/>
      <c r="AH32" s="58"/>
      <c r="AI32" s="83"/>
    </row>
    <row r="33" spans="1:35" ht="19.5" customHeight="1">
      <c r="A33" s="814"/>
      <c r="B33" s="14" t="s">
        <v>175</v>
      </c>
      <c r="C33" s="1">
        <v>46</v>
      </c>
      <c r="D33" s="58"/>
      <c r="E33" s="58"/>
      <c r="F33" s="79"/>
      <c r="G33" s="110"/>
      <c r="H33" s="116"/>
      <c r="I33" s="117"/>
      <c r="J33" s="110"/>
      <c r="K33" s="110"/>
      <c r="L33" s="116"/>
      <c r="M33" s="117"/>
      <c r="N33" s="82"/>
      <c r="O33" s="82"/>
      <c r="P33" s="22"/>
      <c r="Q33" s="27"/>
      <c r="R33" s="85"/>
      <c r="S33" s="85"/>
      <c r="T33" s="23"/>
      <c r="U33" s="117"/>
      <c r="V33" s="110"/>
      <c r="W33" s="110"/>
      <c r="X33" s="116"/>
      <c r="Y33" s="117"/>
      <c r="Z33" s="85"/>
      <c r="AA33" s="118"/>
      <c r="AB33" s="137"/>
      <c r="AC33" s="134"/>
      <c r="AD33" s="85"/>
      <c r="AE33" s="58"/>
      <c r="AF33" s="19"/>
      <c r="AG33" s="20"/>
      <c r="AH33" s="58"/>
      <c r="AI33" s="83"/>
    </row>
    <row r="34" spans="1:35" ht="19.5" customHeight="1">
      <c r="A34" s="814"/>
      <c r="B34" s="1" t="s">
        <v>223</v>
      </c>
      <c r="C34" s="1">
        <v>122</v>
      </c>
      <c r="D34" s="58"/>
      <c r="E34" s="58"/>
      <c r="F34" s="79"/>
      <c r="G34" s="110"/>
      <c r="H34" s="772" t="s">
        <v>803</v>
      </c>
      <c r="I34" s="773"/>
      <c r="J34" s="773"/>
      <c r="K34" s="773"/>
      <c r="L34" s="773"/>
      <c r="M34" s="774"/>
      <c r="N34" s="118"/>
      <c r="O34" s="118"/>
      <c r="P34" s="17"/>
      <c r="Q34" s="16"/>
      <c r="R34" s="84"/>
      <c r="S34" s="84"/>
      <c r="T34" s="23"/>
      <c r="U34" s="117"/>
      <c r="V34" s="110"/>
      <c r="W34" s="110"/>
      <c r="X34" s="116"/>
      <c r="Y34" s="117"/>
      <c r="Z34" s="85"/>
      <c r="AA34" s="118"/>
      <c r="AB34" s="137"/>
      <c r="AC34" s="134"/>
      <c r="AD34" s="85"/>
      <c r="AE34" s="58"/>
      <c r="AF34" s="19"/>
      <c r="AG34" s="20"/>
      <c r="AH34" s="58"/>
      <c r="AI34" s="83"/>
    </row>
    <row r="35" spans="1:35" ht="19.5" customHeight="1">
      <c r="A35" s="814"/>
      <c r="B35" s="1" t="s">
        <v>119</v>
      </c>
      <c r="C35" s="1">
        <v>64</v>
      </c>
      <c r="D35" s="58"/>
      <c r="E35" s="58"/>
      <c r="F35" s="102"/>
      <c r="G35" s="118"/>
      <c r="H35" s="772" t="s">
        <v>803</v>
      </c>
      <c r="I35" s="773"/>
      <c r="J35" s="773"/>
      <c r="K35" s="773"/>
      <c r="L35" s="773"/>
      <c r="M35" s="774"/>
      <c r="N35" s="80"/>
      <c r="O35" s="80"/>
      <c r="P35" s="22"/>
      <c r="Q35" s="27"/>
      <c r="R35" s="85"/>
      <c r="S35" s="85"/>
      <c r="T35" s="23"/>
      <c r="U35" s="117"/>
      <c r="V35" s="110"/>
      <c r="W35" s="110"/>
      <c r="X35" s="116"/>
      <c r="Y35" s="117"/>
      <c r="Z35" s="85"/>
      <c r="AA35" s="118"/>
      <c r="AB35" s="137"/>
      <c r="AC35" s="134"/>
      <c r="AD35" s="85"/>
      <c r="AE35" s="58"/>
      <c r="AF35" s="19"/>
      <c r="AG35" s="20"/>
      <c r="AH35" s="58"/>
      <c r="AI35" s="83"/>
    </row>
    <row r="36" spans="1:35" ht="19.5" customHeight="1">
      <c r="A36" s="814"/>
      <c r="B36" s="1" t="s">
        <v>305</v>
      </c>
      <c r="C36" s="1">
        <v>64</v>
      </c>
      <c r="D36" s="58"/>
      <c r="E36" s="58"/>
      <c r="F36" s="86"/>
      <c r="G36" s="120"/>
      <c r="H36" s="772" t="s">
        <v>803</v>
      </c>
      <c r="I36" s="773"/>
      <c r="J36" s="773"/>
      <c r="K36" s="773"/>
      <c r="L36" s="773"/>
      <c r="M36" s="774"/>
      <c r="N36" s="84"/>
      <c r="O36" s="84"/>
      <c r="P36" s="17"/>
      <c r="Q36" s="16"/>
      <c r="R36" s="84"/>
      <c r="S36" s="84"/>
      <c r="T36" s="23"/>
      <c r="U36" s="117"/>
      <c r="V36" s="110"/>
      <c r="W36" s="110"/>
      <c r="X36" s="116"/>
      <c r="Y36" s="117"/>
      <c r="Z36" s="85"/>
      <c r="AA36" s="118"/>
      <c r="AB36" s="137"/>
      <c r="AC36" s="134"/>
      <c r="AD36" s="85"/>
      <c r="AE36" s="58"/>
      <c r="AF36" s="19"/>
      <c r="AG36" s="20"/>
      <c r="AH36" s="58"/>
      <c r="AI36" s="83"/>
    </row>
    <row r="37" spans="1:35" ht="19.5" customHeight="1">
      <c r="A37" s="814"/>
      <c r="B37" s="67" t="s">
        <v>146</v>
      </c>
      <c r="C37" s="1">
        <v>64</v>
      </c>
      <c r="D37" s="58"/>
      <c r="E37" s="58"/>
      <c r="F37" s="79"/>
      <c r="G37" s="110"/>
      <c r="H37" s="116"/>
      <c r="I37" s="117"/>
      <c r="J37" s="110"/>
      <c r="K37" s="110"/>
      <c r="L37" s="116"/>
      <c r="M37" s="117"/>
      <c r="N37" s="85"/>
      <c r="O37" s="85"/>
      <c r="P37" s="22"/>
      <c r="Q37" s="27"/>
      <c r="R37" s="85"/>
      <c r="S37" s="85"/>
      <c r="T37" s="23"/>
      <c r="U37" s="117"/>
      <c r="V37" s="110"/>
      <c r="W37" s="110"/>
      <c r="X37" s="116"/>
      <c r="Y37" s="117"/>
      <c r="Z37" s="85"/>
      <c r="AA37" s="118"/>
      <c r="AB37" s="137"/>
      <c r="AC37" s="134"/>
      <c r="AD37" s="85"/>
      <c r="AE37" s="58"/>
      <c r="AF37" s="19"/>
      <c r="AG37" s="20"/>
      <c r="AH37" s="58"/>
      <c r="AI37" s="83"/>
    </row>
    <row r="38" spans="1:35" ht="19.5" customHeight="1">
      <c r="A38" s="814"/>
      <c r="B38" s="67" t="s">
        <v>152</v>
      </c>
      <c r="C38" s="1">
        <v>36</v>
      </c>
      <c r="D38" s="58"/>
      <c r="E38" s="58"/>
      <c r="F38" s="79"/>
      <c r="G38" s="110"/>
      <c r="H38" s="116"/>
      <c r="I38" s="117"/>
      <c r="J38" s="110"/>
      <c r="K38" s="110"/>
      <c r="L38" s="23"/>
      <c r="M38" s="117"/>
      <c r="N38" s="118"/>
      <c r="O38" s="118"/>
      <c r="P38" s="137"/>
      <c r="Q38" s="134"/>
      <c r="R38" s="85"/>
      <c r="S38" s="118"/>
      <c r="T38" s="22"/>
      <c r="U38" s="134"/>
      <c r="V38" s="118"/>
      <c r="W38" s="118"/>
      <c r="X38" s="137"/>
      <c r="Y38" s="134"/>
      <c r="Z38" s="118"/>
      <c r="AA38" s="118"/>
      <c r="AB38" s="137"/>
      <c r="AC38" s="134"/>
      <c r="AD38" s="85"/>
      <c r="AE38" s="85"/>
      <c r="AF38" s="19"/>
      <c r="AG38" s="20"/>
      <c r="AH38" s="58"/>
      <c r="AI38" s="83"/>
    </row>
    <row r="39" spans="1:35" ht="19.5" customHeight="1" thickBot="1">
      <c r="A39" s="815"/>
      <c r="B39" s="29" t="s">
        <v>172</v>
      </c>
      <c r="C39" s="29">
        <v>76</v>
      </c>
      <c r="D39" s="64"/>
      <c r="E39" s="64"/>
      <c r="F39" s="99"/>
      <c r="G39" s="131"/>
      <c r="H39" s="772" t="s">
        <v>803</v>
      </c>
      <c r="I39" s="773"/>
      <c r="J39" s="773"/>
      <c r="K39" s="773"/>
      <c r="L39" s="773"/>
      <c r="M39" s="774"/>
      <c r="N39" s="93"/>
      <c r="O39" s="131"/>
      <c r="P39" s="109"/>
      <c r="Q39" s="119"/>
      <c r="R39" s="84"/>
      <c r="S39" s="120"/>
      <c r="T39" s="109"/>
      <c r="U39" s="119"/>
      <c r="V39" s="111"/>
      <c r="W39" s="111"/>
      <c r="X39" s="17"/>
      <c r="Y39" s="16"/>
      <c r="Z39" s="84"/>
      <c r="AA39" s="84"/>
      <c r="AB39" s="17"/>
      <c r="AC39" s="16"/>
      <c r="AD39" s="93"/>
      <c r="AE39" s="64"/>
      <c r="AF39" s="41"/>
      <c r="AG39" s="42"/>
      <c r="AH39" s="64"/>
      <c r="AI39" s="95"/>
    </row>
    <row r="40" spans="1:35" ht="19.5" customHeight="1">
      <c r="A40" s="813" t="s">
        <v>802</v>
      </c>
      <c r="B40" s="2" t="s">
        <v>74</v>
      </c>
      <c r="C40" s="2">
        <v>60</v>
      </c>
      <c r="D40" s="56"/>
      <c r="E40" s="56"/>
      <c r="F40" s="96"/>
      <c r="G40" s="80"/>
      <c r="H40" s="128"/>
      <c r="I40" s="127"/>
      <c r="J40" s="123"/>
      <c r="K40" s="123"/>
      <c r="L40" s="128"/>
      <c r="M40" s="16"/>
      <c r="N40" s="84"/>
      <c r="O40" s="120"/>
      <c r="P40" s="115"/>
      <c r="Q40" s="113"/>
      <c r="R40" s="114"/>
      <c r="S40" s="114"/>
      <c r="T40" s="115"/>
      <c r="U40" s="113"/>
      <c r="V40" s="84"/>
      <c r="W40" s="84"/>
      <c r="X40" s="11"/>
      <c r="Y40" s="113"/>
      <c r="Z40" s="114"/>
      <c r="AA40" s="114"/>
      <c r="AB40" s="115"/>
      <c r="AC40" s="113"/>
      <c r="AD40" s="77"/>
      <c r="AE40" s="56"/>
      <c r="AF40" s="12"/>
      <c r="AG40" s="13"/>
      <c r="AH40" s="56"/>
      <c r="AI40" s="78"/>
    </row>
    <row r="41" spans="1:35" ht="19.5" customHeight="1">
      <c r="A41" s="872"/>
      <c r="B41" s="14" t="s">
        <v>68</v>
      </c>
      <c r="C41" s="14">
        <v>68</v>
      </c>
      <c r="D41" s="58"/>
      <c r="E41" s="58"/>
      <c r="F41" s="79"/>
      <c r="G41" s="120"/>
      <c r="H41" s="109"/>
      <c r="I41" s="119"/>
      <c r="J41" s="84"/>
      <c r="K41" s="120"/>
      <c r="L41" s="109"/>
      <c r="M41" s="117"/>
      <c r="N41" s="85"/>
      <c r="O41" s="118"/>
      <c r="P41" s="137"/>
      <c r="Q41" s="134"/>
      <c r="R41" s="85"/>
      <c r="S41" s="118"/>
      <c r="T41" s="137"/>
      <c r="U41" s="134"/>
      <c r="V41" s="118"/>
      <c r="W41" s="118"/>
      <c r="X41" s="22"/>
      <c r="Y41" s="134"/>
      <c r="Z41" s="118"/>
      <c r="AA41" s="118"/>
      <c r="AB41" s="137"/>
      <c r="AC41" s="134"/>
      <c r="AD41" s="58"/>
      <c r="AE41" s="58"/>
      <c r="AF41" s="19"/>
      <c r="AG41" s="20"/>
      <c r="AH41" s="58"/>
      <c r="AI41" s="83"/>
    </row>
    <row r="42" spans="1:35" ht="19.5" customHeight="1">
      <c r="A42" s="872"/>
      <c r="B42" s="14" t="s">
        <v>71</v>
      </c>
      <c r="C42" s="14">
        <v>40</v>
      </c>
      <c r="D42" s="58"/>
      <c r="E42" s="58"/>
      <c r="F42" s="102"/>
      <c r="G42" s="118"/>
      <c r="H42" s="137"/>
      <c r="I42" s="134"/>
      <c r="J42" s="85"/>
      <c r="K42" s="118"/>
      <c r="L42" s="137"/>
      <c r="M42" s="134"/>
      <c r="N42" s="80"/>
      <c r="O42" s="123"/>
      <c r="P42" s="128"/>
      <c r="Q42" s="127"/>
      <c r="R42" s="80"/>
      <c r="S42" s="123"/>
      <c r="T42" s="128"/>
      <c r="U42" s="127"/>
      <c r="V42" s="123"/>
      <c r="W42" s="123"/>
      <c r="X42" s="26"/>
      <c r="Y42" s="127"/>
      <c r="Z42" s="123"/>
      <c r="AA42" s="123"/>
      <c r="AB42" s="128"/>
      <c r="AC42" s="127"/>
      <c r="AD42" s="58"/>
      <c r="AE42" s="58"/>
      <c r="AF42" s="19"/>
      <c r="AG42" s="20"/>
      <c r="AH42" s="58"/>
      <c r="AI42" s="83"/>
    </row>
    <row r="43" spans="1:35" ht="19.5" customHeight="1">
      <c r="A43" s="872"/>
      <c r="B43" s="14" t="s">
        <v>72</v>
      </c>
      <c r="C43" s="14">
        <v>42</v>
      </c>
      <c r="D43" s="58"/>
      <c r="E43" s="58"/>
      <c r="F43" s="102"/>
      <c r="G43" s="118"/>
      <c r="H43" s="137"/>
      <c r="I43" s="134"/>
      <c r="J43" s="85"/>
      <c r="K43" s="118"/>
      <c r="L43" s="137"/>
      <c r="M43" s="134"/>
      <c r="N43" s="80"/>
      <c r="O43" s="123"/>
      <c r="P43" s="128"/>
      <c r="Q43" s="127"/>
      <c r="R43" s="80"/>
      <c r="S43" s="123"/>
      <c r="T43" s="128"/>
      <c r="U43" s="127"/>
      <c r="V43" s="123"/>
      <c r="W43" s="123"/>
      <c r="X43" s="26"/>
      <c r="Y43" s="127"/>
      <c r="Z43" s="123"/>
      <c r="AA43" s="123"/>
      <c r="AB43" s="128"/>
      <c r="AC43" s="127"/>
      <c r="AD43" s="58"/>
      <c r="AE43" s="58"/>
      <c r="AF43" s="19"/>
      <c r="AG43" s="20"/>
      <c r="AH43" s="58"/>
      <c r="AI43" s="83"/>
    </row>
    <row r="44" spans="1:35" ht="19.5" customHeight="1">
      <c r="A44" s="872"/>
      <c r="B44" s="54" t="s">
        <v>218</v>
      </c>
      <c r="C44" s="54">
        <v>36</v>
      </c>
      <c r="D44" s="58"/>
      <c r="E44" s="58"/>
      <c r="F44" s="86"/>
      <c r="G44" s="84"/>
      <c r="H44" s="109"/>
      <c r="I44" s="119"/>
      <c r="J44" s="123"/>
      <c r="K44" s="123"/>
      <c r="L44" s="128"/>
      <c r="M44" s="127"/>
      <c r="N44" s="80"/>
      <c r="O44" s="123"/>
      <c r="P44" s="128"/>
      <c r="Q44" s="127"/>
      <c r="R44" s="123"/>
      <c r="S44" s="123"/>
      <c r="T44" s="128"/>
      <c r="U44" s="127"/>
      <c r="V44" s="123"/>
      <c r="W44" s="123"/>
      <c r="X44" s="26"/>
      <c r="Y44" s="127"/>
      <c r="Z44" s="123"/>
      <c r="AA44" s="123"/>
      <c r="AB44" s="128"/>
      <c r="AC44" s="127"/>
      <c r="AD44" s="58"/>
      <c r="AE44" s="58"/>
      <c r="AF44" s="19"/>
      <c r="AG44" s="20"/>
      <c r="AH44" s="58"/>
      <c r="AI44" s="83"/>
    </row>
    <row r="45" spans="1:35" ht="18.75" customHeight="1" thickBot="1">
      <c r="A45" s="873"/>
      <c r="B45" s="54" t="s">
        <v>110</v>
      </c>
      <c r="C45" s="54">
        <v>78</v>
      </c>
      <c r="D45" s="64"/>
      <c r="E45" s="64"/>
      <c r="F45" s="79"/>
      <c r="G45" s="110"/>
      <c r="H45" s="116"/>
      <c r="I45" s="117"/>
      <c r="J45" s="84"/>
      <c r="K45" s="120"/>
      <c r="L45" s="109"/>
      <c r="M45" s="119"/>
      <c r="N45" s="84"/>
      <c r="O45" s="84"/>
      <c r="P45" s="43"/>
      <c r="Q45" s="32"/>
      <c r="R45" s="84"/>
      <c r="S45" s="84"/>
      <c r="T45" s="17"/>
      <c r="U45" s="16"/>
      <c r="V45" s="84"/>
      <c r="W45" s="84"/>
      <c r="X45" s="17"/>
      <c r="Y45" s="16"/>
      <c r="Z45" s="84"/>
      <c r="AA45" s="84"/>
      <c r="AB45" s="43"/>
      <c r="AC45" s="32"/>
      <c r="AD45" s="64"/>
      <c r="AE45" s="64"/>
      <c r="AF45" s="41"/>
      <c r="AG45" s="42"/>
      <c r="AH45" s="64"/>
      <c r="AI45" s="95"/>
    </row>
    <row r="46" spans="1:35" ht="18.75" customHeight="1">
      <c r="A46" s="813" t="s">
        <v>797</v>
      </c>
      <c r="B46" s="3" t="s">
        <v>29</v>
      </c>
      <c r="C46" s="2">
        <v>60</v>
      </c>
      <c r="D46" s="56"/>
      <c r="E46" s="56"/>
      <c r="F46" s="98"/>
      <c r="G46" s="133"/>
      <c r="H46" s="138"/>
      <c r="I46" s="113"/>
      <c r="J46" s="114"/>
      <c r="K46" s="114"/>
      <c r="L46" s="115"/>
      <c r="M46" s="113"/>
      <c r="N46" s="133"/>
      <c r="O46" s="133"/>
      <c r="P46" s="17"/>
      <c r="Q46" s="37"/>
      <c r="R46" s="77"/>
      <c r="S46" s="133"/>
      <c r="T46" s="138"/>
      <c r="U46" s="139"/>
      <c r="V46" s="77"/>
      <c r="W46" s="133"/>
      <c r="X46" s="115"/>
      <c r="Y46" s="113"/>
      <c r="Z46" s="114"/>
      <c r="AA46" s="114"/>
      <c r="AB46" s="35"/>
      <c r="AC46" s="36"/>
      <c r="AD46" s="56"/>
      <c r="AE46" s="56"/>
      <c r="AF46" s="12"/>
      <c r="AG46" s="13"/>
      <c r="AH46" s="56"/>
      <c r="AI46" s="78"/>
    </row>
    <row r="47" spans="1:35" ht="18.75" customHeight="1">
      <c r="A47" s="814"/>
      <c r="B47" s="15" t="s">
        <v>114</v>
      </c>
      <c r="C47" s="14">
        <v>60</v>
      </c>
      <c r="D47" s="62"/>
      <c r="E47" s="62"/>
      <c r="F47" s="86"/>
      <c r="G47" s="84"/>
      <c r="H47" s="17"/>
      <c r="I47" s="27"/>
      <c r="J47" s="118"/>
      <c r="K47" s="118"/>
      <c r="L47" s="137"/>
      <c r="M47" s="134"/>
      <c r="N47" s="80"/>
      <c r="O47" s="80"/>
      <c r="P47" s="22"/>
      <c r="Q47" s="37"/>
      <c r="R47" s="80"/>
      <c r="S47" s="84"/>
      <c r="T47" s="26"/>
      <c r="U47" s="37"/>
      <c r="V47" s="80"/>
      <c r="W47" s="80"/>
      <c r="X47" s="22"/>
      <c r="Y47" s="134"/>
      <c r="Z47" s="118"/>
      <c r="AA47" s="118"/>
      <c r="AB47" s="53"/>
      <c r="AC47" s="51"/>
      <c r="AD47" s="58"/>
      <c r="AE47" s="58"/>
      <c r="AF47" s="19"/>
      <c r="AG47" s="20"/>
      <c r="AH47" s="58"/>
      <c r="AI47" s="83"/>
    </row>
    <row r="48" spans="1:35" ht="18.75" customHeight="1">
      <c r="A48" s="814"/>
      <c r="B48" s="68" t="s">
        <v>88</v>
      </c>
      <c r="C48" s="25">
        <v>60</v>
      </c>
      <c r="D48" s="62"/>
      <c r="E48" s="62"/>
      <c r="F48" s="79"/>
      <c r="G48" s="82"/>
      <c r="H48" s="23"/>
      <c r="I48" s="16"/>
      <c r="J48" s="84"/>
      <c r="K48" s="84"/>
      <c r="L48" s="17"/>
      <c r="M48" s="16"/>
      <c r="N48" s="80"/>
      <c r="O48" s="80"/>
      <c r="P48" s="17"/>
      <c r="Q48" s="18"/>
      <c r="R48" s="84"/>
      <c r="S48" s="82"/>
      <c r="T48" s="17"/>
      <c r="U48" s="16"/>
      <c r="V48" s="84"/>
      <c r="W48" s="84"/>
      <c r="X48" s="26"/>
      <c r="Y48" s="37"/>
      <c r="Z48" s="80"/>
      <c r="AA48" s="80"/>
      <c r="AB48" s="22"/>
      <c r="AC48" s="27"/>
      <c r="AD48" s="58"/>
      <c r="AE48" s="58"/>
      <c r="AF48" s="19"/>
      <c r="AG48" s="20"/>
      <c r="AH48" s="58"/>
      <c r="AI48" s="83"/>
    </row>
    <row r="49" spans="1:35" ht="18.75" customHeight="1" thickBot="1">
      <c r="A49" s="814"/>
      <c r="B49" s="30" t="s">
        <v>113</v>
      </c>
      <c r="C49" s="29">
        <v>95</v>
      </c>
      <c r="D49" s="58"/>
      <c r="E49" s="58"/>
      <c r="F49" s="99"/>
      <c r="G49" s="131"/>
      <c r="H49" s="132"/>
      <c r="I49" s="143"/>
      <c r="J49" s="131"/>
      <c r="K49" s="131"/>
      <c r="L49" s="132"/>
      <c r="M49" s="143"/>
      <c r="N49" s="84"/>
      <c r="O49" s="84"/>
      <c r="P49" s="33"/>
      <c r="Q49" s="143"/>
      <c r="R49" s="131"/>
      <c r="S49" s="131"/>
      <c r="T49" s="132"/>
      <c r="U49" s="143"/>
      <c r="V49" s="93"/>
      <c r="W49" s="93"/>
      <c r="X49" s="43"/>
      <c r="Y49" s="32"/>
      <c r="Z49" s="84"/>
      <c r="AA49" s="84"/>
      <c r="AB49" s="17"/>
      <c r="AC49" s="16"/>
      <c r="AD49" s="62"/>
      <c r="AE49" s="62"/>
      <c r="AF49" s="35"/>
      <c r="AG49" s="36"/>
      <c r="AH49" s="62"/>
      <c r="AI49" s="89"/>
    </row>
    <row r="50" spans="1:35" ht="18.75" customHeight="1">
      <c r="A50" s="813" t="s">
        <v>798</v>
      </c>
      <c r="B50" s="1" t="s">
        <v>12</v>
      </c>
      <c r="C50" s="1">
        <v>80</v>
      </c>
      <c r="D50" s="69"/>
      <c r="E50" s="56"/>
      <c r="F50" s="87"/>
      <c r="G50" s="80"/>
      <c r="H50" s="17"/>
      <c r="I50" s="16"/>
      <c r="J50" s="84"/>
      <c r="K50" s="84"/>
      <c r="L50" s="17"/>
      <c r="M50" s="16"/>
      <c r="N50" s="77"/>
      <c r="O50" s="77"/>
      <c r="P50" s="17"/>
      <c r="Q50" s="16"/>
      <c r="R50" s="84"/>
      <c r="S50" s="120"/>
      <c r="T50" s="109"/>
      <c r="U50" s="119"/>
      <c r="V50" s="84"/>
      <c r="W50" s="84"/>
      <c r="X50" s="17"/>
      <c r="Y50" s="16"/>
      <c r="Z50" s="77"/>
      <c r="AA50" s="133"/>
      <c r="AB50" s="138"/>
      <c r="AC50" s="139"/>
      <c r="AD50" s="77"/>
      <c r="AE50" s="56"/>
      <c r="AF50" s="12"/>
      <c r="AG50" s="13"/>
      <c r="AH50" s="56"/>
      <c r="AI50" s="78"/>
    </row>
    <row r="51" spans="1:35" ht="19.5" customHeight="1">
      <c r="A51" s="814"/>
      <c r="B51" s="14" t="s">
        <v>136</v>
      </c>
      <c r="C51" s="14">
        <v>80</v>
      </c>
      <c r="D51" s="70"/>
      <c r="E51" s="62"/>
      <c r="F51" s="86"/>
      <c r="G51" s="84"/>
      <c r="H51" s="23"/>
      <c r="I51" s="117"/>
      <c r="J51" s="110"/>
      <c r="K51" s="110"/>
      <c r="L51" s="116"/>
      <c r="M51" s="117"/>
      <c r="N51" s="84"/>
      <c r="O51" s="84"/>
      <c r="P51" s="23"/>
      <c r="Q51" s="117"/>
      <c r="R51" s="110"/>
      <c r="S51" s="110"/>
      <c r="T51" s="116"/>
      <c r="U51" s="117"/>
      <c r="V51" s="110"/>
      <c r="W51" s="110"/>
      <c r="X51" s="22"/>
      <c r="Y51" s="134"/>
      <c r="Z51" s="123"/>
      <c r="AA51" s="123"/>
      <c r="AB51" s="128"/>
      <c r="AC51" s="127"/>
      <c r="AD51" s="85"/>
      <c r="AE51" s="85"/>
      <c r="AF51" s="22"/>
      <c r="AG51" s="27"/>
      <c r="AH51" s="58"/>
      <c r="AI51" s="83"/>
    </row>
    <row r="52" spans="1:35" ht="19.5" customHeight="1">
      <c r="A52" s="814"/>
      <c r="B52" s="14" t="s">
        <v>17</v>
      </c>
      <c r="C52" s="14">
        <v>60</v>
      </c>
      <c r="D52" s="71"/>
      <c r="E52" s="58"/>
      <c r="F52" s="102"/>
      <c r="G52" s="118"/>
      <c r="H52" s="137"/>
      <c r="I52" s="134"/>
      <c r="J52" s="118"/>
      <c r="K52" s="118"/>
      <c r="L52" s="137"/>
      <c r="M52" s="134"/>
      <c r="N52" s="85"/>
      <c r="O52" s="118"/>
      <c r="P52" s="137"/>
      <c r="Q52" s="134"/>
      <c r="R52" s="118"/>
      <c r="S52" s="118"/>
      <c r="T52" s="137"/>
      <c r="U52" s="134"/>
      <c r="V52" s="118"/>
      <c r="W52" s="118"/>
      <c r="X52" s="26"/>
      <c r="Y52" s="127"/>
      <c r="Z52" s="84"/>
      <c r="AA52" s="84"/>
      <c r="AB52" s="17"/>
      <c r="AC52" s="16"/>
      <c r="AD52" s="85"/>
      <c r="AE52" s="85"/>
      <c r="AF52" s="22"/>
      <c r="AG52" s="27"/>
      <c r="AH52" s="62"/>
      <c r="AI52" s="89"/>
    </row>
    <row r="53" spans="1:35" ht="19.5" customHeight="1" thickBot="1">
      <c r="A53" s="815"/>
      <c r="B53" s="14" t="s">
        <v>39</v>
      </c>
      <c r="C53" s="25"/>
      <c r="D53" s="61"/>
      <c r="E53" s="61"/>
      <c r="F53" s="99"/>
      <c r="G53" s="131"/>
      <c r="H53" s="132"/>
      <c r="I53" s="143"/>
      <c r="J53" s="131"/>
      <c r="K53" s="131"/>
      <c r="L53" s="132"/>
      <c r="M53" s="143"/>
      <c r="N53" s="93"/>
      <c r="O53" s="90"/>
      <c r="P53" s="109"/>
      <c r="Q53" s="119"/>
      <c r="R53" s="120"/>
      <c r="S53" s="120"/>
      <c r="T53" s="109"/>
      <c r="U53" s="126"/>
      <c r="V53" s="111"/>
      <c r="W53" s="90"/>
      <c r="X53" s="17"/>
      <c r="Y53" s="16"/>
      <c r="Z53" s="82"/>
      <c r="AA53" s="82"/>
      <c r="AB53" s="23"/>
      <c r="AC53" s="18"/>
      <c r="AD53" s="97"/>
      <c r="AE53" s="97"/>
      <c r="AF53" s="44"/>
      <c r="AG53" s="45"/>
      <c r="AH53" s="61"/>
      <c r="AI53" s="88"/>
    </row>
    <row r="54" spans="1:35" ht="19.5" customHeight="1">
      <c r="A54" s="792" t="s">
        <v>799</v>
      </c>
      <c r="B54" s="2" t="s">
        <v>632</v>
      </c>
      <c r="C54" s="2">
        <v>45</v>
      </c>
      <c r="D54" s="56"/>
      <c r="E54" s="56"/>
      <c r="F54" s="87"/>
      <c r="G54" s="80"/>
      <c r="H54" s="17"/>
      <c r="I54" s="16"/>
      <c r="J54" s="84"/>
      <c r="K54" s="84"/>
      <c r="L54" s="17"/>
      <c r="M54" s="16"/>
      <c r="N54" s="84"/>
      <c r="O54" s="84"/>
      <c r="P54" s="50"/>
      <c r="Q54" s="139"/>
      <c r="R54" s="133"/>
      <c r="S54" s="133"/>
      <c r="T54" s="138"/>
      <c r="U54" s="16"/>
      <c r="V54" s="80"/>
      <c r="W54" s="84"/>
      <c r="X54" s="11"/>
      <c r="Y54" s="10"/>
      <c r="Z54" s="76"/>
      <c r="AA54" s="76"/>
      <c r="AB54" s="50"/>
      <c r="AC54" s="52"/>
      <c r="AD54" s="77"/>
      <c r="AE54" s="77"/>
      <c r="AF54" s="12"/>
      <c r="AG54" s="13"/>
      <c r="AH54" s="56"/>
      <c r="AI54" s="78"/>
    </row>
    <row r="55" spans="1:35" ht="19.5" customHeight="1">
      <c r="A55" s="793"/>
      <c r="B55" s="14" t="s">
        <v>126</v>
      </c>
      <c r="C55" s="14">
        <v>70</v>
      </c>
      <c r="D55" s="61"/>
      <c r="E55" s="61"/>
      <c r="F55" s="86"/>
      <c r="G55" s="84"/>
      <c r="H55" s="22"/>
      <c r="I55" s="27"/>
      <c r="J55" s="85"/>
      <c r="K55" s="85"/>
      <c r="L55" s="22"/>
      <c r="M55" s="134"/>
      <c r="N55" s="110"/>
      <c r="O55" s="118"/>
      <c r="P55" s="128"/>
      <c r="Q55" s="127"/>
      <c r="R55" s="80"/>
      <c r="S55" s="123"/>
      <c r="T55" s="128"/>
      <c r="U55" s="134"/>
      <c r="V55" s="84"/>
      <c r="W55" s="85"/>
      <c r="X55" s="23"/>
      <c r="Y55" s="117"/>
      <c r="Z55" s="110"/>
      <c r="AA55" s="110"/>
      <c r="AB55" s="17"/>
      <c r="AC55" s="16"/>
      <c r="AD55" s="84"/>
      <c r="AE55" s="84"/>
      <c r="AF55" s="44"/>
      <c r="AG55" s="45"/>
      <c r="AH55" s="61"/>
      <c r="AI55" s="88"/>
    </row>
    <row r="56" spans="1:35" ht="19.5" customHeight="1" thickBot="1">
      <c r="A56" s="794"/>
      <c r="B56" s="28" t="s">
        <v>196</v>
      </c>
      <c r="C56" s="28">
        <v>50</v>
      </c>
      <c r="D56" s="64"/>
      <c r="E56" s="64"/>
      <c r="F56" s="99"/>
      <c r="G56" s="131"/>
      <c r="H56" s="132"/>
      <c r="I56" s="143"/>
      <c r="J56" s="131"/>
      <c r="K56" s="93"/>
      <c r="L56" s="132"/>
      <c r="M56" s="143"/>
      <c r="N56" s="131"/>
      <c r="O56" s="90"/>
      <c r="P56" s="43"/>
      <c r="Q56" s="126"/>
      <c r="R56" s="111"/>
      <c r="S56" s="111"/>
      <c r="T56" s="43"/>
      <c r="U56" s="32"/>
      <c r="V56" s="93"/>
      <c r="W56" s="90"/>
      <c r="X56" s="33"/>
      <c r="Y56" s="143"/>
      <c r="Z56" s="131"/>
      <c r="AA56" s="131"/>
      <c r="AB56" s="33"/>
      <c r="AC56" s="143"/>
      <c r="AD56" s="131"/>
      <c r="AE56" s="131"/>
      <c r="AF56" s="41"/>
      <c r="AG56" s="42"/>
      <c r="AH56" s="64"/>
      <c r="AI56" s="95"/>
    </row>
    <row r="57" spans="1:35" ht="19.5" customHeight="1" hidden="1">
      <c r="A57" s="46" t="s">
        <v>800</v>
      </c>
      <c r="B57" s="47" t="s">
        <v>800</v>
      </c>
      <c r="C57" s="38">
        <v>80</v>
      </c>
      <c r="D57" s="72"/>
      <c r="E57" s="66"/>
      <c r="F57" s="101"/>
      <c r="G57" s="111"/>
      <c r="H57" s="135"/>
      <c r="I57" s="126"/>
      <c r="J57" s="111"/>
      <c r="K57" s="111"/>
      <c r="L57" s="135"/>
      <c r="M57" s="126"/>
      <c r="N57" s="90"/>
      <c r="O57" s="90"/>
      <c r="P57" s="43"/>
      <c r="Q57" s="32"/>
      <c r="R57" s="84"/>
      <c r="S57" s="84"/>
      <c r="T57" s="17"/>
      <c r="U57" s="16"/>
      <c r="V57" s="90"/>
      <c r="W57" s="90"/>
      <c r="X57" s="17"/>
      <c r="Y57" s="16"/>
      <c r="Z57" s="84"/>
      <c r="AA57" s="84"/>
      <c r="AB57" s="43"/>
      <c r="AC57" s="32"/>
      <c r="AD57" s="90"/>
      <c r="AE57" s="91"/>
      <c r="AF57" s="48"/>
      <c r="AG57" s="34"/>
      <c r="AH57" s="91"/>
      <c r="AI57" s="92"/>
    </row>
    <row r="58" spans="1:35" ht="18.75" customHeight="1">
      <c r="A58" s="792" t="s">
        <v>801</v>
      </c>
      <c r="B58" s="105" t="s">
        <v>242</v>
      </c>
      <c r="C58" s="2">
        <v>150</v>
      </c>
      <c r="D58" s="69"/>
      <c r="E58" s="56"/>
      <c r="F58" s="98"/>
      <c r="G58" s="133"/>
      <c r="H58" s="138"/>
      <c r="I58" s="139"/>
      <c r="J58" s="133"/>
      <c r="K58" s="133"/>
      <c r="L58" s="138"/>
      <c r="M58" s="139"/>
      <c r="N58" s="133"/>
      <c r="O58" s="133"/>
      <c r="P58" s="138"/>
      <c r="Q58" s="139"/>
      <c r="R58" s="133"/>
      <c r="S58" s="133"/>
      <c r="T58" s="138"/>
      <c r="U58" s="139"/>
      <c r="V58" s="77"/>
      <c r="W58" s="133"/>
      <c r="X58" s="138"/>
      <c r="Y58" s="139"/>
      <c r="Z58" s="133"/>
      <c r="AA58" s="133"/>
      <c r="AB58" s="138"/>
      <c r="AC58" s="139"/>
      <c r="AD58" s="77"/>
      <c r="AE58" s="56"/>
      <c r="AF58" s="12"/>
      <c r="AG58" s="13"/>
      <c r="AH58" s="56"/>
      <c r="AI58" s="78"/>
    </row>
    <row r="59" spans="1:35" ht="18.75" customHeight="1">
      <c r="A59" s="793"/>
      <c r="B59" s="14" t="s">
        <v>414</v>
      </c>
      <c r="C59" s="14">
        <v>40</v>
      </c>
      <c r="D59" s="58"/>
      <c r="E59" s="58"/>
      <c r="F59" s="102"/>
      <c r="G59" s="85"/>
      <c r="H59" s="22"/>
      <c r="I59" s="134"/>
      <c r="J59" s="118"/>
      <c r="K59" s="118"/>
      <c r="L59" s="137"/>
      <c r="M59" s="134"/>
      <c r="N59" s="118"/>
      <c r="O59" s="118"/>
      <c r="P59" s="137"/>
      <c r="Q59" s="134"/>
      <c r="R59" s="118"/>
      <c r="S59" s="118"/>
      <c r="T59" s="137"/>
      <c r="U59" s="134"/>
      <c r="V59" s="118"/>
      <c r="W59" s="85"/>
      <c r="X59" s="22"/>
      <c r="Y59" s="134"/>
      <c r="Z59" s="118"/>
      <c r="AA59" s="118"/>
      <c r="AB59" s="137"/>
      <c r="AC59" s="134"/>
      <c r="AD59" s="85"/>
      <c r="AE59" s="85"/>
      <c r="AF59" s="19"/>
      <c r="AG59" s="20"/>
      <c r="AH59" s="58"/>
      <c r="AI59" s="83"/>
    </row>
    <row r="60" spans="1:35" ht="18.75" customHeight="1" thickBot="1">
      <c r="A60" s="799"/>
      <c r="B60" s="106" t="s">
        <v>623</v>
      </c>
      <c r="C60" s="28">
        <v>40</v>
      </c>
      <c r="D60" s="107"/>
      <c r="E60" s="91"/>
      <c r="F60" s="101"/>
      <c r="G60" s="111"/>
      <c r="H60" s="135"/>
      <c r="I60" s="126"/>
      <c r="J60" s="111"/>
      <c r="K60" s="111"/>
      <c r="L60" s="135"/>
      <c r="M60" s="126"/>
      <c r="N60" s="111"/>
      <c r="O60" s="111"/>
      <c r="P60" s="135"/>
      <c r="Q60" s="126"/>
      <c r="R60" s="111"/>
      <c r="S60" s="111"/>
      <c r="T60" s="135"/>
      <c r="U60" s="126"/>
      <c r="V60" s="90"/>
      <c r="W60" s="111"/>
      <c r="X60" s="135"/>
      <c r="Y60" s="126"/>
      <c r="Z60" s="111"/>
      <c r="AA60" s="111"/>
      <c r="AB60" s="135"/>
      <c r="AC60" s="126"/>
      <c r="AD60" s="90"/>
      <c r="AE60" s="91"/>
      <c r="AF60" s="48"/>
      <c r="AG60" s="34"/>
      <c r="AH60" s="91"/>
      <c r="AI60" s="92"/>
    </row>
    <row r="98" ht="12.75" hidden="1">
      <c r="F98" s="49"/>
    </row>
    <row r="146" ht="12.75" hidden="1">
      <c r="F146" s="49"/>
    </row>
    <row r="198" ht="12.75" hidden="1">
      <c r="F198" s="49"/>
    </row>
    <row r="232" ht="12.75" hidden="1">
      <c r="F232" s="49"/>
    </row>
    <row r="247" ht="12.75" hidden="1">
      <c r="F247" s="49"/>
    </row>
    <row r="349" ht="12.75" hidden="1">
      <c r="F349" s="49"/>
    </row>
    <row r="441" ht="12.75" hidden="1">
      <c r="F441" s="49"/>
    </row>
    <row r="459" ht="12.75" hidden="1">
      <c r="F459" s="49"/>
    </row>
    <row r="460" ht="12.75" hidden="1">
      <c r="F460" s="49"/>
    </row>
    <row r="461" ht="12.75" hidden="1">
      <c r="F461" s="49"/>
    </row>
    <row r="566" ht="12.75" hidden="1">
      <c r="F566" s="49"/>
    </row>
    <row r="567" ht="12.75" hidden="1">
      <c r="F567" s="49"/>
    </row>
    <row r="622" ht="12.75" hidden="1">
      <c r="F622" s="49"/>
    </row>
    <row r="670" ht="12.75" hidden="1">
      <c r="F670" s="49"/>
    </row>
  </sheetData>
  <sheetProtection/>
  <mergeCells count="57">
    <mergeCell ref="H28:M28"/>
    <mergeCell ref="H29:M29"/>
    <mergeCell ref="H30:M30"/>
    <mergeCell ref="H26:M26"/>
    <mergeCell ref="H14:M14"/>
    <mergeCell ref="H17:M17"/>
    <mergeCell ref="H36:M36"/>
    <mergeCell ref="H18:M18"/>
    <mergeCell ref="H34:M34"/>
    <mergeCell ref="H35:M35"/>
    <mergeCell ref="H24:M24"/>
    <mergeCell ref="H21:M21"/>
    <mergeCell ref="H22:M22"/>
    <mergeCell ref="H23:M23"/>
    <mergeCell ref="H25:M25"/>
    <mergeCell ref="H20:M20"/>
    <mergeCell ref="A58:A60"/>
    <mergeCell ref="H4:M4"/>
    <mergeCell ref="H5:M5"/>
    <mergeCell ref="H6:M6"/>
    <mergeCell ref="H11:M11"/>
    <mergeCell ref="H12:M12"/>
    <mergeCell ref="H39:M39"/>
    <mergeCell ref="A46:A49"/>
    <mergeCell ref="A50:A53"/>
    <mergeCell ref="A54:A56"/>
    <mergeCell ref="A3:A18"/>
    <mergeCell ref="H7:K7"/>
    <mergeCell ref="G8:M8"/>
    <mergeCell ref="H9:M9"/>
    <mergeCell ref="J10:M10"/>
    <mergeCell ref="H19:M19"/>
    <mergeCell ref="H3:M3"/>
    <mergeCell ref="H13:M13"/>
    <mergeCell ref="Z2:AA2"/>
    <mergeCell ref="AB2:AC2"/>
    <mergeCell ref="AD2:AE2"/>
    <mergeCell ref="AF2:AG2"/>
    <mergeCell ref="AH2:AI2"/>
    <mergeCell ref="A40:A45"/>
    <mergeCell ref="A19:A26"/>
    <mergeCell ref="A28:A39"/>
    <mergeCell ref="H15:M15"/>
    <mergeCell ref="H16:M16"/>
    <mergeCell ref="N2:O2"/>
    <mergeCell ref="P2:Q2"/>
    <mergeCell ref="R2:S2"/>
    <mergeCell ref="T2:U2"/>
    <mergeCell ref="V2:W2"/>
    <mergeCell ref="X2:Y2"/>
    <mergeCell ref="L2:M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2777777777778" right="0.5902777777777778" top="0.39305555555555555" bottom="0.275" header="0" footer="0"/>
  <pageSetup fitToHeight="1" fitToWidth="1" horizontalDpi="30066" verticalDpi="30066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31" sqref="B31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Lunes  6-5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179"/>
      <c r="I3" s="366" t="s">
        <v>465</v>
      </c>
      <c r="J3" s="367"/>
      <c r="K3" s="367"/>
      <c r="L3" s="367"/>
      <c r="M3" s="367"/>
      <c r="N3" s="368"/>
      <c r="O3" s="178"/>
      <c r="P3" s="179"/>
      <c r="Q3" s="180"/>
      <c r="R3" s="178"/>
      <c r="S3" s="178"/>
      <c r="T3" s="179"/>
      <c r="U3" s="180"/>
      <c r="V3" s="178"/>
      <c r="W3" s="178"/>
      <c r="X3" s="179"/>
      <c r="Y3" s="180"/>
      <c r="Z3" s="178"/>
      <c r="AA3" s="178"/>
      <c r="AB3" s="179"/>
      <c r="AC3" s="180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485</v>
      </c>
      <c r="G4" s="370"/>
      <c r="H4" s="370"/>
      <c r="I4" s="370"/>
      <c r="J4" s="370"/>
      <c r="K4" s="370"/>
      <c r="L4" s="370"/>
      <c r="M4" s="371"/>
      <c r="N4" s="372" t="s">
        <v>491</v>
      </c>
      <c r="O4" s="371"/>
      <c r="P4" s="371"/>
      <c r="Q4" s="371"/>
      <c r="R4" s="371"/>
      <c r="S4" s="371"/>
      <c r="T4" s="371"/>
      <c r="U4" s="373"/>
      <c r="V4" s="188"/>
      <c r="W4" s="188"/>
      <c r="X4" s="189"/>
      <c r="Y4" s="190"/>
      <c r="Z4" s="188"/>
      <c r="AA4" s="191"/>
      <c r="AB4" s="189"/>
      <c r="AC4" s="190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371"/>
      <c r="H5" s="371"/>
      <c r="I5" s="371"/>
      <c r="J5" s="371"/>
      <c r="K5" s="371"/>
      <c r="L5" s="373"/>
      <c r="M5" s="195"/>
      <c r="N5" s="196"/>
      <c r="O5" s="196"/>
      <c r="P5" s="374" t="s">
        <v>25</v>
      </c>
      <c r="Q5" s="375"/>
      <c r="R5" s="375"/>
      <c r="S5" s="375"/>
      <c r="T5" s="375"/>
      <c r="U5" s="375"/>
      <c r="V5" s="385" t="s">
        <v>391</v>
      </c>
      <c r="W5" s="386"/>
      <c r="X5" s="387"/>
      <c r="Y5" s="190"/>
      <c r="Z5" s="188"/>
      <c r="AA5" s="188"/>
      <c r="AB5" s="189"/>
      <c r="AC5" s="190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389"/>
      <c r="H6" s="389"/>
      <c r="I6" s="389"/>
      <c r="J6" s="389"/>
      <c r="K6" s="389"/>
      <c r="L6" s="389"/>
      <c r="M6" s="370"/>
      <c r="N6" s="369" t="s">
        <v>492</v>
      </c>
      <c r="O6" s="370"/>
      <c r="P6" s="370"/>
      <c r="Q6" s="370"/>
      <c r="R6" s="370"/>
      <c r="S6" s="370"/>
      <c r="T6" s="370"/>
      <c r="U6" s="370"/>
      <c r="V6" s="372" t="s">
        <v>496</v>
      </c>
      <c r="W6" s="371"/>
      <c r="X6" s="370"/>
      <c r="Y6" s="370"/>
      <c r="Z6" s="370"/>
      <c r="AA6" s="370"/>
      <c r="AB6" s="370"/>
      <c r="AC6" s="390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69" t="s">
        <v>486</v>
      </c>
      <c r="G7" s="370"/>
      <c r="H7" s="370"/>
      <c r="I7" s="370"/>
      <c r="J7" s="370"/>
      <c r="K7" s="370"/>
      <c r="L7" s="371"/>
      <c r="M7" s="371"/>
      <c r="N7" s="372" t="s">
        <v>493</v>
      </c>
      <c r="O7" s="371"/>
      <c r="P7" s="371"/>
      <c r="Q7" s="371"/>
      <c r="R7" s="371"/>
      <c r="S7" s="371"/>
      <c r="T7" s="371"/>
      <c r="U7" s="373"/>
      <c r="V7" s="196"/>
      <c r="W7" s="196"/>
      <c r="X7" s="372" t="s">
        <v>516</v>
      </c>
      <c r="Y7" s="371"/>
      <c r="Z7" s="371"/>
      <c r="AA7" s="371"/>
      <c r="AB7" s="371"/>
      <c r="AC7" s="373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72" t="s">
        <v>508</v>
      </c>
      <c r="G8" s="371"/>
      <c r="H8" s="371"/>
      <c r="I8" s="371"/>
      <c r="J8" s="371"/>
      <c r="K8" s="373"/>
      <c r="L8" s="198"/>
      <c r="M8" s="195"/>
      <c r="N8" s="196"/>
      <c r="O8" s="196"/>
      <c r="P8" s="199"/>
      <c r="Q8" s="200"/>
      <c r="R8" s="376" t="s">
        <v>176</v>
      </c>
      <c r="S8" s="377"/>
      <c r="T8" s="377"/>
      <c r="U8" s="377"/>
      <c r="V8" s="378"/>
      <c r="W8" s="378"/>
      <c r="X8" s="379"/>
      <c r="Y8" s="380"/>
      <c r="Z8" s="196"/>
      <c r="AA8" s="196"/>
      <c r="AB8" s="199"/>
      <c r="AC8" s="195"/>
      <c r="AD8" s="188"/>
      <c r="AE8" s="188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4"/>
      <c r="G9" s="197"/>
      <c r="H9" s="199"/>
      <c r="I9" s="195"/>
      <c r="J9" s="196"/>
      <c r="K9" s="196"/>
      <c r="L9" s="381" t="s">
        <v>201</v>
      </c>
      <c r="M9" s="382"/>
      <c r="N9" s="382"/>
      <c r="O9" s="382"/>
      <c r="P9" s="383"/>
      <c r="Q9" s="195"/>
      <c r="R9" s="196"/>
      <c r="S9" s="384" t="s">
        <v>97</v>
      </c>
      <c r="T9" s="379"/>
      <c r="U9" s="380"/>
      <c r="V9" s="196"/>
      <c r="W9" s="196"/>
      <c r="X9" s="391" t="s">
        <v>192</v>
      </c>
      <c r="Y9" s="392"/>
      <c r="Z9" s="392"/>
      <c r="AA9" s="392"/>
      <c r="AB9" s="393"/>
      <c r="AC9" s="394"/>
      <c r="AD9" s="188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07"/>
      <c r="G10" s="196"/>
      <c r="H10" s="395" t="s">
        <v>46</v>
      </c>
      <c r="I10" s="396"/>
      <c r="J10" s="396"/>
      <c r="K10" s="396"/>
      <c r="L10" s="379"/>
      <c r="M10" s="380"/>
      <c r="N10" s="196"/>
      <c r="O10" s="196"/>
      <c r="P10" s="199"/>
      <c r="Q10" s="208"/>
      <c r="R10" s="395" t="s">
        <v>182</v>
      </c>
      <c r="S10" s="396"/>
      <c r="T10" s="396"/>
      <c r="U10" s="396"/>
      <c r="V10" s="396"/>
      <c r="W10" s="396"/>
      <c r="X10" s="379"/>
      <c r="Y10" s="380"/>
      <c r="Z10" s="196"/>
      <c r="AA10" s="196"/>
      <c r="AB10" s="381" t="s">
        <v>601</v>
      </c>
      <c r="AC10" s="382"/>
      <c r="AD10" s="382"/>
      <c r="AE10" s="383"/>
      <c r="AF10" s="209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188"/>
      <c r="H11" s="395" t="s">
        <v>160</v>
      </c>
      <c r="I11" s="396"/>
      <c r="J11" s="396"/>
      <c r="K11" s="396"/>
      <c r="L11" s="396"/>
      <c r="M11" s="397"/>
      <c r="N11" s="188"/>
      <c r="O11" s="188"/>
      <c r="P11" s="189"/>
      <c r="Q11" s="208"/>
      <c r="R11" s="372" t="s">
        <v>612</v>
      </c>
      <c r="S11" s="371"/>
      <c r="T11" s="371"/>
      <c r="U11" s="371"/>
      <c r="V11" s="371"/>
      <c r="W11" s="373"/>
      <c r="X11" s="398" t="s">
        <v>534</v>
      </c>
      <c r="Y11" s="398"/>
      <c r="Z11" s="398"/>
      <c r="AA11" s="399"/>
      <c r="AB11" s="198"/>
      <c r="AC11" s="195"/>
      <c r="AD11" s="205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188"/>
      <c r="H12" s="400" t="s">
        <v>455</v>
      </c>
      <c r="I12" s="378"/>
      <c r="J12" s="378"/>
      <c r="K12" s="378"/>
      <c r="L12" s="378"/>
      <c r="M12" s="378"/>
      <c r="N12" s="372" t="s">
        <v>484</v>
      </c>
      <c r="O12" s="371"/>
      <c r="P12" s="371"/>
      <c r="Q12" s="371"/>
      <c r="R12" s="401"/>
      <c r="S12" s="401"/>
      <c r="T12" s="389"/>
      <c r="U12" s="402"/>
      <c r="V12" s="196"/>
      <c r="W12" s="196"/>
      <c r="X12" s="395" t="s">
        <v>627</v>
      </c>
      <c r="Y12" s="396"/>
      <c r="Z12" s="396"/>
      <c r="AA12" s="396"/>
      <c r="AB12" s="396"/>
      <c r="AC12" s="403"/>
      <c r="AD12" s="188"/>
      <c r="AE12" s="188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395" t="s">
        <v>163</v>
      </c>
      <c r="H13" s="379"/>
      <c r="I13" s="379"/>
      <c r="J13" s="379"/>
      <c r="K13" s="379"/>
      <c r="L13" s="379"/>
      <c r="M13" s="404"/>
      <c r="N13" s="196"/>
      <c r="O13" s="196"/>
      <c r="P13" s="199"/>
      <c r="Q13" s="195"/>
      <c r="R13" s="196"/>
      <c r="S13" s="196"/>
      <c r="T13" s="405" t="s">
        <v>530</v>
      </c>
      <c r="U13" s="398"/>
      <c r="V13" s="398"/>
      <c r="W13" s="398"/>
      <c r="X13" s="381" t="s">
        <v>757</v>
      </c>
      <c r="Y13" s="382"/>
      <c r="Z13" s="382"/>
      <c r="AA13" s="382"/>
      <c r="AB13" s="383"/>
      <c r="AC13" s="195"/>
      <c r="AD13" s="187"/>
      <c r="AE13" s="18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0"/>
      <c r="G14" s="400" t="s">
        <v>425</v>
      </c>
      <c r="H14" s="378"/>
      <c r="I14" s="378"/>
      <c r="J14" s="378"/>
      <c r="K14" s="378"/>
      <c r="L14" s="403"/>
      <c r="M14" s="195"/>
      <c r="N14" s="188"/>
      <c r="O14" s="191"/>
      <c r="P14" s="400" t="s">
        <v>586</v>
      </c>
      <c r="Q14" s="378"/>
      <c r="R14" s="378"/>
      <c r="S14" s="378"/>
      <c r="T14" s="378"/>
      <c r="U14" s="378"/>
      <c r="V14" s="378"/>
      <c r="W14" s="403"/>
      <c r="X14" s="375" t="s">
        <v>11</v>
      </c>
      <c r="Y14" s="375"/>
      <c r="Z14" s="375"/>
      <c r="AA14" s="375"/>
      <c r="AB14" s="406"/>
      <c r="AC14" s="407"/>
      <c r="AD14" s="205"/>
      <c r="AE14" s="20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408" t="s">
        <v>67</v>
      </c>
      <c r="G15" s="409"/>
      <c r="H15" s="409"/>
      <c r="I15" s="384" t="s">
        <v>422</v>
      </c>
      <c r="J15" s="379"/>
      <c r="K15" s="379"/>
      <c r="L15" s="379"/>
      <c r="M15" s="396"/>
      <c r="N15" s="397"/>
      <c r="O15" s="196"/>
      <c r="P15" s="374" t="s">
        <v>438</v>
      </c>
      <c r="Q15" s="375"/>
      <c r="R15" s="375"/>
      <c r="S15" s="375"/>
      <c r="T15" s="375"/>
      <c r="U15" s="410"/>
      <c r="V15" s="377" t="s">
        <v>191</v>
      </c>
      <c r="W15" s="377"/>
      <c r="X15" s="378"/>
      <c r="Y15" s="378"/>
      <c r="Z15" s="378"/>
      <c r="AA15" s="403"/>
      <c r="AB15" s="198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69" t="s">
        <v>489</v>
      </c>
      <c r="G16" s="370"/>
      <c r="H16" s="370"/>
      <c r="I16" s="370"/>
      <c r="J16" s="370"/>
      <c r="K16" s="370"/>
      <c r="L16" s="370"/>
      <c r="M16" s="390"/>
      <c r="N16" s="370" t="s">
        <v>479</v>
      </c>
      <c r="O16" s="370"/>
      <c r="P16" s="370"/>
      <c r="Q16" s="370"/>
      <c r="R16" s="370"/>
      <c r="S16" s="370"/>
      <c r="T16" s="370"/>
      <c r="U16" s="390"/>
      <c r="V16" s="377" t="s">
        <v>189</v>
      </c>
      <c r="W16" s="379"/>
      <c r="X16" s="379"/>
      <c r="Y16" s="379"/>
      <c r="Z16" s="379"/>
      <c r="AA16" s="379"/>
      <c r="AB16" s="396"/>
      <c r="AC16" s="397"/>
      <c r="AD16" s="205"/>
      <c r="AE16" s="205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391" t="s">
        <v>566</v>
      </c>
      <c r="G17" s="392"/>
      <c r="H17" s="393"/>
      <c r="I17" s="393"/>
      <c r="J17" s="393"/>
      <c r="K17" s="393"/>
      <c r="L17" s="393"/>
      <c r="M17" s="394"/>
      <c r="N17" s="398" t="s">
        <v>541</v>
      </c>
      <c r="O17" s="398"/>
      <c r="P17" s="411"/>
      <c r="Q17" s="411"/>
      <c r="R17" s="412" t="s">
        <v>542</v>
      </c>
      <c r="S17" s="411"/>
      <c r="T17" s="411"/>
      <c r="U17" s="413"/>
      <c r="V17" s="196"/>
      <c r="W17" s="400" t="s">
        <v>435</v>
      </c>
      <c r="X17" s="378"/>
      <c r="Y17" s="396"/>
      <c r="Z17" s="396"/>
      <c r="AA17" s="396"/>
      <c r="AB17" s="397"/>
      <c r="AC17" s="386" t="s">
        <v>388</v>
      </c>
      <c r="AD17" s="386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414" t="s">
        <v>740</v>
      </c>
      <c r="I18" s="415"/>
      <c r="J18" s="415"/>
      <c r="K18" s="415"/>
      <c r="L18" s="415"/>
      <c r="M18" s="415"/>
      <c r="N18" s="415"/>
      <c r="O18" s="416"/>
      <c r="P18" s="222"/>
      <c r="Q18" s="223"/>
      <c r="R18" s="224"/>
      <c r="S18" s="417" t="s">
        <v>107</v>
      </c>
      <c r="T18" s="418"/>
      <c r="U18" s="419"/>
      <c r="V18" s="420"/>
      <c r="W18" s="419"/>
      <c r="X18" s="418"/>
      <c r="Y18" s="421" t="s">
        <v>689</v>
      </c>
      <c r="Z18" s="422"/>
      <c r="AA18" s="422"/>
      <c r="AB18" s="422"/>
      <c r="AC18" s="422"/>
      <c r="AD18" s="423"/>
      <c r="AE18" s="224"/>
      <c r="AF18" s="225"/>
      <c r="AG18" s="226"/>
      <c r="AH18" s="227"/>
      <c r="AI18" s="228"/>
    </row>
    <row r="19" spans="1:35" ht="18.75" customHeight="1">
      <c r="A19" s="363" t="s">
        <v>793</v>
      </c>
      <c r="B19" s="174" t="s">
        <v>65</v>
      </c>
      <c r="C19" s="173">
        <v>50</v>
      </c>
      <c r="D19" s="176"/>
      <c r="E19" s="176"/>
      <c r="F19" s="207"/>
      <c r="G19" s="424" t="s">
        <v>639</v>
      </c>
      <c r="H19" s="425"/>
      <c r="I19" s="425"/>
      <c r="J19" s="425"/>
      <c r="K19" s="425"/>
      <c r="L19" s="426"/>
      <c r="M19" s="229"/>
      <c r="N19" s="197"/>
      <c r="O19" s="197"/>
      <c r="P19" s="182"/>
      <c r="Q19" s="183"/>
      <c r="R19" s="230"/>
      <c r="S19" s="205"/>
      <c r="T19" s="199"/>
      <c r="U19" s="427" t="s">
        <v>204</v>
      </c>
      <c r="V19" s="428"/>
      <c r="W19" s="429"/>
      <c r="X19" s="198"/>
      <c r="Y19" s="195"/>
      <c r="Z19" s="196"/>
      <c r="AA19" s="19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364"/>
      <c r="B20" s="173" t="s">
        <v>208</v>
      </c>
      <c r="C20" s="173">
        <v>50</v>
      </c>
      <c r="D20" s="215"/>
      <c r="E20" s="215"/>
      <c r="F20" s="430" t="s">
        <v>348</v>
      </c>
      <c r="G20" s="425"/>
      <c r="H20" s="431"/>
      <c r="I20" s="432"/>
      <c r="J20" s="196"/>
      <c r="K20" s="196"/>
      <c r="L20" s="199"/>
      <c r="M20" s="195"/>
      <c r="N20" s="197"/>
      <c r="O20" s="197"/>
      <c r="P20" s="199"/>
      <c r="Q20" s="198"/>
      <c r="R20" s="433" t="s">
        <v>717</v>
      </c>
      <c r="S20" s="434"/>
      <c r="T20" s="434"/>
      <c r="U20" s="434"/>
      <c r="V20" s="434"/>
      <c r="W20" s="435"/>
      <c r="X20" s="208"/>
      <c r="Y20" s="190"/>
      <c r="Z20" s="188"/>
      <c r="AA20" s="188"/>
      <c r="AB20" s="189"/>
      <c r="AC20" s="190"/>
      <c r="AD20" s="191"/>
      <c r="AE20" s="191"/>
      <c r="AF20" s="192"/>
      <c r="AG20" s="193"/>
      <c r="AH20" s="187"/>
      <c r="AI20" s="216"/>
    </row>
    <row r="21" spans="1:35" ht="18.75" customHeight="1">
      <c r="A21" s="364"/>
      <c r="B21" s="173" t="s">
        <v>102</v>
      </c>
      <c r="C21" s="173">
        <v>84</v>
      </c>
      <c r="D21" s="215"/>
      <c r="E21" s="215"/>
      <c r="F21" s="207"/>
      <c r="G21" s="196"/>
      <c r="H21" s="436" t="s">
        <v>351</v>
      </c>
      <c r="I21" s="437"/>
      <c r="J21" s="437"/>
      <c r="K21" s="437"/>
      <c r="L21" s="438"/>
      <c r="M21" s="439"/>
      <c r="N21" s="196"/>
      <c r="O21" s="196"/>
      <c r="P21" s="189"/>
      <c r="Q21" s="208"/>
      <c r="R21" s="440" t="s">
        <v>204</v>
      </c>
      <c r="S21" s="409"/>
      <c r="T21" s="409"/>
      <c r="U21" s="409"/>
      <c r="V21" s="441"/>
      <c r="W21" s="441"/>
      <c r="X21" s="442" t="s">
        <v>554</v>
      </c>
      <c r="Y21" s="443"/>
      <c r="Z21" s="443"/>
      <c r="AA21" s="443"/>
      <c r="AB21" s="443"/>
      <c r="AC21" s="444"/>
      <c r="AD21" s="197"/>
      <c r="AE21" s="197"/>
      <c r="AF21" s="213"/>
      <c r="AG21" s="214"/>
      <c r="AH21" s="215"/>
      <c r="AI21" s="216"/>
    </row>
    <row r="22" spans="1:35" ht="18.75" customHeight="1">
      <c r="A22" s="364"/>
      <c r="B22" s="173" t="s">
        <v>19</v>
      </c>
      <c r="C22" s="173">
        <v>60</v>
      </c>
      <c r="D22" s="215"/>
      <c r="E22" s="215"/>
      <c r="F22" s="369" t="s">
        <v>610</v>
      </c>
      <c r="G22" s="370"/>
      <c r="H22" s="370"/>
      <c r="I22" s="370"/>
      <c r="J22" s="370"/>
      <c r="K22" s="390"/>
      <c r="L22" s="200"/>
      <c r="M22" s="229"/>
      <c r="N22" s="191"/>
      <c r="O22" s="191"/>
      <c r="P22" s="408" t="s">
        <v>552</v>
      </c>
      <c r="Q22" s="445"/>
      <c r="R22" s="445"/>
      <c r="S22" s="445"/>
      <c r="T22" s="445"/>
      <c r="U22" s="446"/>
      <c r="V22" s="375" t="s">
        <v>18</v>
      </c>
      <c r="W22" s="375"/>
      <c r="X22" s="375"/>
      <c r="Y22" s="375"/>
      <c r="Z22" s="375"/>
      <c r="AA22" s="410"/>
      <c r="AB22" s="200"/>
      <c r="AC22" s="229"/>
      <c r="AD22" s="191"/>
      <c r="AE22" s="191"/>
      <c r="AF22" s="192"/>
      <c r="AG22" s="193"/>
      <c r="AH22" s="187"/>
      <c r="AI22" s="216"/>
    </row>
    <row r="23" spans="1:35" ht="18.75" customHeight="1">
      <c r="A23" s="364"/>
      <c r="B23" s="173" t="s">
        <v>22</v>
      </c>
      <c r="C23" s="173">
        <v>60</v>
      </c>
      <c r="D23" s="215"/>
      <c r="E23" s="215"/>
      <c r="F23" s="372" t="s">
        <v>610</v>
      </c>
      <c r="G23" s="371"/>
      <c r="H23" s="371"/>
      <c r="I23" s="371"/>
      <c r="J23" s="371"/>
      <c r="K23" s="373"/>
      <c r="L23" s="208"/>
      <c r="M23" s="190"/>
      <c r="N23" s="191"/>
      <c r="O23" s="191"/>
      <c r="P23" s="433" t="s">
        <v>552</v>
      </c>
      <c r="Q23" s="434"/>
      <c r="R23" s="434"/>
      <c r="S23" s="434"/>
      <c r="T23" s="434"/>
      <c r="U23" s="435"/>
      <c r="V23" s="386" t="s">
        <v>18</v>
      </c>
      <c r="W23" s="386"/>
      <c r="X23" s="386"/>
      <c r="Y23" s="386"/>
      <c r="Z23" s="386"/>
      <c r="AA23" s="387"/>
      <c r="AB23" s="198"/>
      <c r="AC23" s="195"/>
      <c r="AD23" s="197"/>
      <c r="AE23" s="197"/>
      <c r="AF23" s="213"/>
      <c r="AG23" s="214"/>
      <c r="AH23" s="215"/>
      <c r="AI23" s="216"/>
    </row>
    <row r="24" spans="1:35" ht="18.75" customHeight="1">
      <c r="A24" s="364"/>
      <c r="B24" s="173" t="s">
        <v>249</v>
      </c>
      <c r="C24" s="173">
        <v>60</v>
      </c>
      <c r="D24" s="215"/>
      <c r="E24" s="215"/>
      <c r="F24" s="388" t="s">
        <v>273</v>
      </c>
      <c r="G24" s="389"/>
      <c r="H24" s="389"/>
      <c r="I24" s="389"/>
      <c r="J24" s="389"/>
      <c r="K24" s="389"/>
      <c r="L24" s="371"/>
      <c r="M24" s="373"/>
      <c r="N24" s="197"/>
      <c r="O24" s="197"/>
      <c r="P24" s="231"/>
      <c r="Q24" s="229"/>
      <c r="R24" s="196"/>
      <c r="S24" s="196"/>
      <c r="T24" s="447" t="s">
        <v>531</v>
      </c>
      <c r="U24" s="448"/>
      <c r="V24" s="411"/>
      <c r="W24" s="411"/>
      <c r="X24" s="412" t="s">
        <v>671</v>
      </c>
      <c r="Y24" s="411"/>
      <c r="Z24" s="411"/>
      <c r="AA24" s="413"/>
      <c r="AB24" s="208"/>
      <c r="AC24" s="190"/>
      <c r="AD24" s="191"/>
      <c r="AE24" s="191"/>
      <c r="AF24" s="192"/>
      <c r="AG24" s="193"/>
      <c r="AH24" s="187"/>
      <c r="AI24" s="194"/>
    </row>
    <row r="25" spans="1:35" ht="19.5" customHeight="1">
      <c r="A25" s="364"/>
      <c r="B25" s="173" t="s">
        <v>251</v>
      </c>
      <c r="C25" s="185">
        <v>60</v>
      </c>
      <c r="D25" s="215"/>
      <c r="E25" s="205"/>
      <c r="F25" s="369" t="s">
        <v>274</v>
      </c>
      <c r="G25" s="370"/>
      <c r="H25" s="370"/>
      <c r="I25" s="370"/>
      <c r="J25" s="370"/>
      <c r="K25" s="373"/>
      <c r="L25" s="198"/>
      <c r="M25" s="195"/>
      <c r="N25" s="196"/>
      <c r="O25" s="196"/>
      <c r="P25" s="199"/>
      <c r="Q25" s="198"/>
      <c r="R25" s="372" t="s">
        <v>279</v>
      </c>
      <c r="S25" s="371"/>
      <c r="T25" s="401"/>
      <c r="U25" s="401"/>
      <c r="V25" s="401"/>
      <c r="W25" s="449"/>
      <c r="X25" s="198"/>
      <c r="Y25" s="195"/>
      <c r="Z25" s="196"/>
      <c r="AA25" s="196"/>
      <c r="AB25" s="189"/>
      <c r="AC25" s="190"/>
      <c r="AD25" s="191"/>
      <c r="AE25" s="196"/>
      <c r="AF25" s="213"/>
      <c r="AG25" s="214"/>
      <c r="AH25" s="215"/>
      <c r="AI25" s="216"/>
    </row>
    <row r="26" spans="1:35" ht="19.5" customHeight="1" thickBot="1">
      <c r="A26" s="365"/>
      <c r="B26" s="201" t="s">
        <v>207</v>
      </c>
      <c r="C26" s="218">
        <v>130</v>
      </c>
      <c r="D26" s="219"/>
      <c r="E26" s="450" t="s">
        <v>458</v>
      </c>
      <c r="F26" s="386"/>
      <c r="G26" s="386"/>
      <c r="H26" s="386"/>
      <c r="I26" s="386"/>
      <c r="J26" s="387"/>
      <c r="K26" s="196"/>
      <c r="L26" s="451" t="s">
        <v>540</v>
      </c>
      <c r="M26" s="452"/>
      <c r="N26" s="452"/>
      <c r="O26" s="453"/>
      <c r="P26" s="232"/>
      <c r="Q26" s="232"/>
      <c r="R26" s="454" t="s">
        <v>204</v>
      </c>
      <c r="S26" s="455"/>
      <c r="T26" s="455"/>
      <c r="U26" s="455"/>
      <c r="V26" s="455"/>
      <c r="W26" s="455"/>
      <c r="X26" s="456" t="s">
        <v>515</v>
      </c>
      <c r="Y26" s="457"/>
      <c r="Z26" s="457"/>
      <c r="AA26" s="457"/>
      <c r="AB26" s="457"/>
      <c r="AC26" s="458"/>
      <c r="AD26" s="224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27"/>
      <c r="F27" s="459" t="s">
        <v>488</v>
      </c>
      <c r="G27" s="460"/>
      <c r="H27" s="460"/>
      <c r="I27" s="460"/>
      <c r="J27" s="461"/>
      <c r="K27" s="461"/>
      <c r="L27" s="462"/>
      <c r="M27" s="463"/>
      <c r="N27" s="196"/>
      <c r="O27" s="196"/>
      <c r="P27" s="199"/>
      <c r="Q27" s="195"/>
      <c r="R27" s="196"/>
      <c r="S27" s="196"/>
      <c r="T27" s="199"/>
      <c r="U27" s="195"/>
      <c r="V27" s="196"/>
      <c r="W27" s="196"/>
      <c r="X27" s="199"/>
      <c r="Y27" s="195"/>
      <c r="Z27" s="196"/>
      <c r="AA27" s="196"/>
      <c r="AB27" s="199"/>
      <c r="AC27" s="195"/>
      <c r="AD27" s="178"/>
      <c r="AE27" s="1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536</v>
      </c>
      <c r="G28" s="465"/>
      <c r="H28" s="465"/>
      <c r="I28" s="466"/>
      <c r="J28" s="419" t="s">
        <v>445</v>
      </c>
      <c r="K28" s="419"/>
      <c r="L28" s="419"/>
      <c r="M28" s="419"/>
      <c r="N28" s="467"/>
      <c r="O28" s="468"/>
      <c r="P28" s="239"/>
      <c r="Q28" s="239"/>
      <c r="R28" s="469" t="s">
        <v>754</v>
      </c>
      <c r="S28" s="470"/>
      <c r="T28" s="470"/>
      <c r="U28" s="470"/>
      <c r="V28" s="471"/>
      <c r="W28" s="178"/>
      <c r="X28" s="179"/>
      <c r="Y28" s="239"/>
      <c r="Z28" s="469" t="s">
        <v>762</v>
      </c>
      <c r="AA28" s="470"/>
      <c r="AB28" s="470"/>
      <c r="AC28" s="471"/>
      <c r="AD28" s="181"/>
      <c r="AE28" s="181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72" t="s">
        <v>528</v>
      </c>
      <c r="G29" s="473"/>
      <c r="H29" s="473"/>
      <c r="I29" s="473"/>
      <c r="J29" s="405" t="s">
        <v>539</v>
      </c>
      <c r="K29" s="398"/>
      <c r="L29" s="411"/>
      <c r="M29" s="413"/>
      <c r="N29" s="370" t="s">
        <v>498</v>
      </c>
      <c r="O29" s="370"/>
      <c r="P29" s="370"/>
      <c r="Q29" s="370"/>
      <c r="R29" s="389"/>
      <c r="S29" s="402"/>
      <c r="T29" s="198"/>
      <c r="U29" s="198"/>
      <c r="V29" s="447" t="s">
        <v>533</v>
      </c>
      <c r="W29" s="411"/>
      <c r="X29" s="411"/>
      <c r="Y29" s="411"/>
      <c r="Z29" s="474" t="s">
        <v>704</v>
      </c>
      <c r="AA29" s="441"/>
      <c r="AB29" s="441"/>
      <c r="AC29" s="475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372" t="s">
        <v>606</v>
      </c>
      <c r="G30" s="371"/>
      <c r="H30" s="371"/>
      <c r="I30" s="371"/>
      <c r="J30" s="371"/>
      <c r="K30" s="373"/>
      <c r="L30" s="198"/>
      <c r="M30" s="198"/>
      <c r="N30" s="372" t="s">
        <v>505</v>
      </c>
      <c r="O30" s="371"/>
      <c r="P30" s="371"/>
      <c r="Q30" s="371"/>
      <c r="R30" s="370"/>
      <c r="S30" s="370"/>
      <c r="T30" s="370"/>
      <c r="U30" s="370"/>
      <c r="V30" s="476" t="s">
        <v>507</v>
      </c>
      <c r="W30" s="401"/>
      <c r="X30" s="401"/>
      <c r="Y30" s="401"/>
      <c r="Z30" s="389"/>
      <c r="AA30" s="389"/>
      <c r="AB30" s="389"/>
      <c r="AC30" s="402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2"/>
      <c r="G31" s="191"/>
      <c r="H31" s="261"/>
      <c r="I31" s="247"/>
      <c r="J31" s="191"/>
      <c r="K31" s="332"/>
      <c r="L31" s="189"/>
      <c r="M31" s="190"/>
      <c r="N31" s="196"/>
      <c r="O31" s="196"/>
      <c r="P31" s="199"/>
      <c r="Q31" s="198"/>
      <c r="R31" s="400" t="s">
        <v>813</v>
      </c>
      <c r="S31" s="378"/>
      <c r="T31" s="378"/>
      <c r="U31" s="403"/>
      <c r="V31" s="196"/>
      <c r="W31" s="196"/>
      <c r="X31" s="199"/>
      <c r="Y31" s="198"/>
      <c r="Z31" s="477" t="s">
        <v>750</v>
      </c>
      <c r="AA31" s="420"/>
      <c r="AB31" s="420"/>
      <c r="AC31" s="478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215"/>
      <c r="F32" s="207"/>
      <c r="G32" s="196"/>
      <c r="H32" s="199"/>
      <c r="I32" s="195"/>
      <c r="J32" s="196"/>
      <c r="K32" s="196"/>
      <c r="L32" s="381" t="s">
        <v>410</v>
      </c>
      <c r="M32" s="382"/>
      <c r="N32" s="382"/>
      <c r="O32" s="383"/>
      <c r="P32" s="240"/>
      <c r="Q32" s="240"/>
      <c r="R32" s="481" t="s">
        <v>405</v>
      </c>
      <c r="S32" s="419"/>
      <c r="T32" s="419"/>
      <c r="U32" s="482"/>
      <c r="V32" s="188"/>
      <c r="W32" s="188"/>
      <c r="X32" s="189"/>
      <c r="Y32" s="208"/>
      <c r="Z32" s="381" t="s">
        <v>750</v>
      </c>
      <c r="AA32" s="382"/>
      <c r="AB32" s="382"/>
      <c r="AC32" s="38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10"/>
      <c r="G33" s="477" t="s">
        <v>308</v>
      </c>
      <c r="H33" s="420"/>
      <c r="I33" s="420"/>
      <c r="J33" s="420"/>
      <c r="K33" s="478"/>
      <c r="L33" s="198"/>
      <c r="M33" s="195"/>
      <c r="N33" s="196"/>
      <c r="O33" s="196"/>
      <c r="P33" s="199"/>
      <c r="Q33" s="198"/>
      <c r="R33" s="381" t="s">
        <v>418</v>
      </c>
      <c r="S33" s="382"/>
      <c r="T33" s="420"/>
      <c r="U33" s="420"/>
      <c r="V33" s="420"/>
      <c r="W33" s="420"/>
      <c r="X33" s="381" t="s">
        <v>575</v>
      </c>
      <c r="Y33" s="382"/>
      <c r="Z33" s="480"/>
      <c r="AA33" s="480"/>
      <c r="AB33" s="480"/>
      <c r="AC33" s="483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72" t="s">
        <v>511</v>
      </c>
      <c r="G34" s="371"/>
      <c r="H34" s="371"/>
      <c r="I34" s="371"/>
      <c r="J34" s="371"/>
      <c r="K34" s="371"/>
      <c r="L34" s="372" t="s">
        <v>512</v>
      </c>
      <c r="M34" s="371"/>
      <c r="N34" s="371"/>
      <c r="O34" s="371"/>
      <c r="P34" s="371"/>
      <c r="Q34" s="373"/>
      <c r="R34" s="196"/>
      <c r="S34" s="196"/>
      <c r="T34" s="405" t="s">
        <v>532</v>
      </c>
      <c r="U34" s="398"/>
      <c r="V34" s="398"/>
      <c r="W34" s="413"/>
      <c r="X34" s="480" t="s">
        <v>356</v>
      </c>
      <c r="Y34" s="480"/>
      <c r="Z34" s="419"/>
      <c r="AA34" s="419"/>
      <c r="AB34" s="419"/>
      <c r="AC34" s="482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196"/>
      <c r="H35" s="384" t="s">
        <v>118</v>
      </c>
      <c r="I35" s="379"/>
      <c r="J35" s="379"/>
      <c r="K35" s="379"/>
      <c r="L35" s="379"/>
      <c r="M35" s="380"/>
      <c r="N35" s="196"/>
      <c r="O35" s="196"/>
      <c r="P35" s="199"/>
      <c r="Q35" s="195"/>
      <c r="R35" s="188"/>
      <c r="S35" s="442" t="s">
        <v>746</v>
      </c>
      <c r="T35" s="443"/>
      <c r="U35" s="443"/>
      <c r="V35" s="444"/>
      <c r="W35" s="196"/>
      <c r="X35" s="199"/>
      <c r="Y35" s="198"/>
      <c r="Z35" s="477" t="s">
        <v>750</v>
      </c>
      <c r="AA35" s="420"/>
      <c r="AB35" s="420"/>
      <c r="AC35" s="478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371"/>
      <c r="H36" s="371"/>
      <c r="I36" s="371"/>
      <c r="J36" s="371"/>
      <c r="K36" s="371"/>
      <c r="L36" s="371"/>
      <c r="M36" s="371"/>
      <c r="N36" s="372" t="s">
        <v>506</v>
      </c>
      <c r="O36" s="371"/>
      <c r="P36" s="371"/>
      <c r="Q36" s="371"/>
      <c r="R36" s="371"/>
      <c r="S36" s="401"/>
      <c r="T36" s="401"/>
      <c r="U36" s="449"/>
      <c r="V36" s="480" t="s">
        <v>304</v>
      </c>
      <c r="W36" s="382"/>
      <c r="X36" s="382"/>
      <c r="Y36" s="382"/>
      <c r="Z36" s="477" t="s">
        <v>750</v>
      </c>
      <c r="AA36" s="420"/>
      <c r="AB36" s="420"/>
      <c r="AC36" s="47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199"/>
      <c r="I37" s="195"/>
      <c r="J37" s="196"/>
      <c r="K37" s="196"/>
      <c r="L37" s="199"/>
      <c r="M37" s="195"/>
      <c r="N37" s="196"/>
      <c r="O37" s="196"/>
      <c r="P37" s="199"/>
      <c r="Q37" s="229"/>
      <c r="R37" s="196"/>
      <c r="S37" s="196"/>
      <c r="T37" s="199"/>
      <c r="U37" s="195"/>
      <c r="V37" s="196"/>
      <c r="W37" s="196"/>
      <c r="X37" s="199"/>
      <c r="Y37" s="198"/>
      <c r="Z37" s="381" t="s">
        <v>785</v>
      </c>
      <c r="AA37" s="382"/>
      <c r="AB37" s="382"/>
      <c r="AC37" s="383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89"/>
      <c r="I38" s="190"/>
      <c r="J38" s="188"/>
      <c r="K38" s="188"/>
      <c r="L38" s="189"/>
      <c r="M38" s="190"/>
      <c r="N38" s="191"/>
      <c r="O38" s="191"/>
      <c r="P38" s="189"/>
      <c r="Q38" s="190"/>
      <c r="R38" s="188"/>
      <c r="S38" s="188"/>
      <c r="T38" s="189"/>
      <c r="U38" s="190"/>
      <c r="V38" s="188"/>
      <c r="W38" s="188"/>
      <c r="X38" s="189"/>
      <c r="Y38" s="190"/>
      <c r="Z38" s="197"/>
      <c r="AA38" s="197"/>
      <c r="AB38" s="231"/>
      <c r="AC38" s="229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457"/>
      <c r="H39" s="457"/>
      <c r="I39" s="457"/>
      <c r="J39" s="457"/>
      <c r="K39" s="457"/>
      <c r="L39" s="457"/>
      <c r="M39" s="458"/>
      <c r="N39" s="188"/>
      <c r="O39" s="242"/>
      <c r="P39" s="243"/>
      <c r="Q39" s="232"/>
      <c r="R39" s="369" t="s">
        <v>514</v>
      </c>
      <c r="S39" s="370"/>
      <c r="T39" s="370"/>
      <c r="U39" s="370"/>
      <c r="V39" s="370"/>
      <c r="W39" s="458"/>
      <c r="X39" s="419" t="s">
        <v>356</v>
      </c>
      <c r="Y39" s="419"/>
      <c r="Z39" s="419"/>
      <c r="AA39" s="419"/>
      <c r="AB39" s="419"/>
      <c r="AC39" s="482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796</v>
      </c>
      <c r="B40" s="174" t="s">
        <v>74</v>
      </c>
      <c r="C40" s="174">
        <v>60</v>
      </c>
      <c r="D40" s="176"/>
      <c r="E40" s="176"/>
      <c r="F40" s="474" t="s">
        <v>67</v>
      </c>
      <c r="G40" s="441"/>
      <c r="H40" s="441"/>
      <c r="I40" s="441"/>
      <c r="J40" s="441"/>
      <c r="K40" s="475"/>
      <c r="L40" s="200"/>
      <c r="M40" s="229"/>
      <c r="N40" s="181"/>
      <c r="O40" s="178"/>
      <c r="P40" s="199"/>
      <c r="Q40" s="198"/>
      <c r="R40" s="486" t="s">
        <v>636</v>
      </c>
      <c r="S40" s="487"/>
      <c r="T40" s="487"/>
      <c r="U40" s="487"/>
      <c r="V40" s="488"/>
      <c r="W40" s="197"/>
      <c r="X40" s="486" t="s">
        <v>641</v>
      </c>
      <c r="Y40" s="487"/>
      <c r="Z40" s="487"/>
      <c r="AA40" s="487"/>
      <c r="AB40" s="487"/>
      <c r="AC40" s="488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40" t="s">
        <v>67</v>
      </c>
      <c r="G41" s="409"/>
      <c r="H41" s="409"/>
      <c r="I41" s="409"/>
      <c r="J41" s="409"/>
      <c r="K41" s="489"/>
      <c r="L41" s="200"/>
      <c r="M41" s="229"/>
      <c r="N41" s="196"/>
      <c r="O41" s="188"/>
      <c r="P41" s="189"/>
      <c r="Q41" s="208"/>
      <c r="R41" s="447" t="s">
        <v>543</v>
      </c>
      <c r="S41" s="448"/>
      <c r="T41" s="448"/>
      <c r="U41" s="490"/>
      <c r="V41" s="196"/>
      <c r="W41" s="196"/>
      <c r="X41" s="231"/>
      <c r="Y41" s="229"/>
      <c r="Z41" s="197"/>
      <c r="AA41" s="196"/>
      <c r="AB41" s="199"/>
      <c r="AC41" s="195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08" t="s">
        <v>67</v>
      </c>
      <c r="G42" s="445"/>
      <c r="H42" s="445"/>
      <c r="I42" s="445"/>
      <c r="J42" s="445"/>
      <c r="K42" s="446"/>
      <c r="L42" s="240"/>
      <c r="M42" s="247"/>
      <c r="N42" s="188"/>
      <c r="O42" s="188"/>
      <c r="P42" s="189"/>
      <c r="Q42" s="190"/>
      <c r="R42" s="196"/>
      <c r="S42" s="196"/>
      <c r="T42" s="199"/>
      <c r="U42" s="195"/>
      <c r="V42" s="188"/>
      <c r="W42" s="188"/>
      <c r="X42" s="231"/>
      <c r="Y42" s="229"/>
      <c r="Z42" s="197"/>
      <c r="AA42" s="408" t="s">
        <v>109</v>
      </c>
      <c r="AB42" s="445"/>
      <c r="AC42" s="446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203"/>
      <c r="E43" s="203"/>
      <c r="F43" s="433" t="s">
        <v>67</v>
      </c>
      <c r="G43" s="434"/>
      <c r="H43" s="434"/>
      <c r="I43" s="434"/>
      <c r="J43" s="434"/>
      <c r="K43" s="435"/>
      <c r="L43" s="200"/>
      <c r="M43" s="200"/>
      <c r="N43" s="412" t="s">
        <v>231</v>
      </c>
      <c r="O43" s="411"/>
      <c r="P43" s="411"/>
      <c r="Q43" s="411"/>
      <c r="R43" s="433" t="s">
        <v>652</v>
      </c>
      <c r="S43" s="434"/>
      <c r="T43" s="434"/>
      <c r="U43" s="434"/>
      <c r="V43" s="434"/>
      <c r="W43" s="435"/>
      <c r="X43" s="200"/>
      <c r="Y43" s="229"/>
      <c r="Z43" s="197"/>
      <c r="AA43" s="433" t="s">
        <v>109</v>
      </c>
      <c r="AB43" s="434"/>
      <c r="AC43" s="435"/>
      <c r="AD43" s="205"/>
      <c r="AE43" s="203"/>
      <c r="AF43" s="248"/>
      <c r="AG43" s="249"/>
      <c r="AH43" s="203"/>
      <c r="AI43" s="250"/>
    </row>
    <row r="44" spans="1:35" ht="19.5" customHeight="1">
      <c r="A44" s="484"/>
      <c r="B44" s="211" t="s">
        <v>218</v>
      </c>
      <c r="C44" s="211">
        <v>36</v>
      </c>
      <c r="D44" s="203"/>
      <c r="E44" s="203"/>
      <c r="F44" s="207"/>
      <c r="G44" s="196"/>
      <c r="H44" s="199"/>
      <c r="I44" s="195"/>
      <c r="J44" s="196"/>
      <c r="K44" s="196"/>
      <c r="L44" s="199"/>
      <c r="M44" s="195"/>
      <c r="N44" s="196"/>
      <c r="O44" s="196"/>
      <c r="P44" s="199"/>
      <c r="Q44" s="198"/>
      <c r="R44" s="440" t="s">
        <v>595</v>
      </c>
      <c r="S44" s="409"/>
      <c r="T44" s="409"/>
      <c r="U44" s="409"/>
      <c r="V44" s="409"/>
      <c r="W44" s="489"/>
      <c r="X44" s="208"/>
      <c r="Y44" s="190"/>
      <c r="Z44" s="188"/>
      <c r="AA44" s="196"/>
      <c r="AB44" s="199"/>
      <c r="AC44" s="195"/>
      <c r="AD44" s="203"/>
      <c r="AE44" s="203"/>
      <c r="AF44" s="248"/>
      <c r="AG44" s="249"/>
      <c r="AH44" s="203"/>
      <c r="AI44" s="250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51"/>
      <c r="G45" s="491" t="s">
        <v>549</v>
      </c>
      <c r="H45" s="492"/>
      <c r="I45" s="492"/>
      <c r="J45" s="492"/>
      <c r="K45" s="492"/>
      <c r="L45" s="492"/>
      <c r="M45" s="492"/>
      <c r="N45" s="493"/>
      <c r="O45" s="242"/>
      <c r="P45" s="243"/>
      <c r="Q45" s="232"/>
      <c r="R45" s="491" t="s">
        <v>595</v>
      </c>
      <c r="S45" s="492"/>
      <c r="T45" s="492"/>
      <c r="U45" s="492"/>
      <c r="V45" s="492"/>
      <c r="W45" s="493"/>
      <c r="X45" s="445" t="s">
        <v>109</v>
      </c>
      <c r="Y45" s="445"/>
      <c r="Z45" s="445"/>
      <c r="AA45" s="445"/>
      <c r="AB45" s="492"/>
      <c r="AC45" s="4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494" t="s">
        <v>33</v>
      </c>
      <c r="H46" s="495"/>
      <c r="I46" s="495"/>
      <c r="J46" s="495"/>
      <c r="K46" s="495"/>
      <c r="L46" s="496"/>
      <c r="M46" s="195"/>
      <c r="N46" s="196"/>
      <c r="O46" s="196"/>
      <c r="P46" s="199"/>
      <c r="Q46" s="195"/>
      <c r="R46" s="196"/>
      <c r="S46" s="196"/>
      <c r="T46" s="199"/>
      <c r="U46" s="198"/>
      <c r="V46" s="494" t="s">
        <v>587</v>
      </c>
      <c r="W46" s="495"/>
      <c r="X46" s="497"/>
      <c r="Y46" s="497"/>
      <c r="Z46" s="497"/>
      <c r="AA46" s="498"/>
      <c r="AB46" s="253"/>
      <c r="AC46" s="254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442" t="s">
        <v>667</v>
      </c>
      <c r="G47" s="443"/>
      <c r="H47" s="443"/>
      <c r="I47" s="443"/>
      <c r="J47" s="443"/>
      <c r="K47" s="444"/>
      <c r="L47" s="443" t="s">
        <v>666</v>
      </c>
      <c r="M47" s="443"/>
      <c r="N47" s="499"/>
      <c r="O47" s="499"/>
      <c r="P47" s="499"/>
      <c r="Q47" s="500"/>
      <c r="R47" s="499" t="s">
        <v>629</v>
      </c>
      <c r="S47" s="499"/>
      <c r="T47" s="499"/>
      <c r="U47" s="499"/>
      <c r="V47" s="443"/>
      <c r="W47" s="444"/>
      <c r="X47" s="198"/>
      <c r="Y47" s="195"/>
      <c r="Z47" s="196"/>
      <c r="AA47" s="196"/>
      <c r="AB47" s="189"/>
      <c r="AC47" s="19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501" t="s">
        <v>566</v>
      </c>
      <c r="G48" s="502"/>
      <c r="H48" s="502"/>
      <c r="I48" s="502"/>
      <c r="J48" s="502"/>
      <c r="K48" s="502"/>
      <c r="L48" s="502"/>
      <c r="M48" s="502"/>
      <c r="N48" s="372" t="s">
        <v>676</v>
      </c>
      <c r="O48" s="371"/>
      <c r="P48" s="371"/>
      <c r="Q48" s="371"/>
      <c r="R48" s="371"/>
      <c r="S48" s="371"/>
      <c r="T48" s="371"/>
      <c r="U48" s="373"/>
      <c r="V48" s="473" t="s">
        <v>499</v>
      </c>
      <c r="W48" s="473"/>
      <c r="X48" s="398"/>
      <c r="Y48" s="399"/>
      <c r="Z48" s="393" t="s">
        <v>158</v>
      </c>
      <c r="AA48" s="392"/>
      <c r="AB48" s="392"/>
      <c r="AC48" s="50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504" t="s">
        <v>503</v>
      </c>
      <c r="G49" s="462"/>
      <c r="H49" s="462"/>
      <c r="I49" s="462"/>
      <c r="J49" s="462"/>
      <c r="K49" s="462"/>
      <c r="L49" s="462"/>
      <c r="M49" s="463"/>
      <c r="N49" s="224"/>
      <c r="O49" s="196"/>
      <c r="P49" s="199"/>
      <c r="Q49" s="195"/>
      <c r="R49" s="196"/>
      <c r="S49" s="505" t="s">
        <v>546</v>
      </c>
      <c r="T49" s="506"/>
      <c r="U49" s="506"/>
      <c r="V49" s="507"/>
      <c r="W49" s="507"/>
      <c r="X49" s="507"/>
      <c r="Y49" s="507"/>
      <c r="Z49" s="508"/>
      <c r="AA49" s="196"/>
      <c r="AB49" s="199"/>
      <c r="AC49" s="19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09" t="s">
        <v>433</v>
      </c>
      <c r="G50" s="510"/>
      <c r="H50" s="510"/>
      <c r="I50" s="510"/>
      <c r="J50" s="510"/>
      <c r="K50" s="510"/>
      <c r="L50" s="510"/>
      <c r="M50" s="511"/>
      <c r="N50" s="196"/>
      <c r="O50" s="459" t="s">
        <v>513</v>
      </c>
      <c r="P50" s="460"/>
      <c r="Q50" s="460"/>
      <c r="R50" s="460"/>
      <c r="S50" s="401"/>
      <c r="T50" s="449"/>
      <c r="U50" s="195"/>
      <c r="V50" s="196"/>
      <c r="W50" s="196"/>
      <c r="X50" s="374" t="s">
        <v>11</v>
      </c>
      <c r="Y50" s="375"/>
      <c r="Z50" s="375"/>
      <c r="AA50" s="512"/>
      <c r="AB50" s="512"/>
      <c r="AC50" s="513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372" t="s">
        <v>677</v>
      </c>
      <c r="H51" s="371"/>
      <c r="I51" s="371"/>
      <c r="J51" s="371"/>
      <c r="K51" s="371"/>
      <c r="L51" s="373"/>
      <c r="M51" s="514" t="s">
        <v>604</v>
      </c>
      <c r="N51" s="514"/>
      <c r="O51" s="514"/>
      <c r="P51" s="514"/>
      <c r="Q51" s="514"/>
      <c r="R51" s="407"/>
      <c r="S51" s="196"/>
      <c r="T51" s="199"/>
      <c r="U51" s="190"/>
      <c r="V51" s="188"/>
      <c r="W51" s="188"/>
      <c r="X51" s="515" t="s">
        <v>427</v>
      </c>
      <c r="Y51" s="516"/>
      <c r="Z51" s="516"/>
      <c r="AA51" s="516"/>
      <c r="AB51" s="516"/>
      <c r="AC51" s="517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4"/>
      <c r="G52" s="197"/>
      <c r="H52" s="509" t="s">
        <v>598</v>
      </c>
      <c r="I52" s="518"/>
      <c r="J52" s="518"/>
      <c r="K52" s="518"/>
      <c r="L52" s="518"/>
      <c r="M52" s="518"/>
      <c r="N52" s="518"/>
      <c r="O52" s="519"/>
      <c r="P52" s="198"/>
      <c r="Q52" s="195"/>
      <c r="R52" s="196"/>
      <c r="S52" s="188"/>
      <c r="T52" s="189"/>
      <c r="U52" s="190"/>
      <c r="V52" s="188"/>
      <c r="W52" s="188"/>
      <c r="X52" s="374" t="s">
        <v>11</v>
      </c>
      <c r="Y52" s="375"/>
      <c r="Z52" s="375"/>
      <c r="AA52" s="375"/>
      <c r="AB52" s="375"/>
      <c r="AC52" s="520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07"/>
      <c r="G53" s="188"/>
      <c r="H53" s="199"/>
      <c r="I53" s="195"/>
      <c r="J53" s="196"/>
      <c r="K53" s="196"/>
      <c r="L53" s="199"/>
      <c r="M53" s="195"/>
      <c r="N53" s="196"/>
      <c r="O53" s="196"/>
      <c r="P53" s="189"/>
      <c r="Q53" s="208"/>
      <c r="R53" s="521" t="s">
        <v>42</v>
      </c>
      <c r="S53" s="522"/>
      <c r="T53" s="522"/>
      <c r="U53" s="522"/>
      <c r="V53" s="522"/>
      <c r="W53" s="522"/>
      <c r="X53" s="521" t="s">
        <v>782</v>
      </c>
      <c r="Y53" s="522"/>
      <c r="Z53" s="522"/>
      <c r="AA53" s="522"/>
      <c r="AB53" s="523"/>
      <c r="AC53" s="195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65"/>
      <c r="G54" s="181"/>
      <c r="H54" s="179"/>
      <c r="I54" s="180"/>
      <c r="J54" s="178"/>
      <c r="K54" s="178"/>
      <c r="L54" s="179"/>
      <c r="M54" s="180"/>
      <c r="N54" s="178"/>
      <c r="O54" s="178"/>
      <c r="P54" s="179"/>
      <c r="Q54" s="180"/>
      <c r="R54" s="196"/>
      <c r="S54" s="196"/>
      <c r="T54" s="199"/>
      <c r="U54" s="195"/>
      <c r="V54" s="196"/>
      <c r="W54" s="196"/>
      <c r="X54" s="527" t="s">
        <v>728</v>
      </c>
      <c r="Y54" s="528"/>
      <c r="Z54" s="528"/>
      <c r="AA54" s="528"/>
      <c r="AB54" s="528"/>
      <c r="AC54" s="529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240"/>
      <c r="R55" s="442" t="s">
        <v>385</v>
      </c>
      <c r="S55" s="443"/>
      <c r="T55" s="443"/>
      <c r="U55" s="443"/>
      <c r="V55" s="443"/>
      <c r="W55" s="443"/>
      <c r="X55" s="527" t="s">
        <v>728</v>
      </c>
      <c r="Y55" s="528"/>
      <c r="Z55" s="528"/>
      <c r="AA55" s="528"/>
      <c r="AB55" s="528"/>
      <c r="AC55" s="530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224"/>
      <c r="O56" s="224"/>
      <c r="P56" s="266"/>
      <c r="Q56" s="223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266"/>
      <c r="U57" s="223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363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2"/>
      <c r="R58" s="181"/>
      <c r="S58" s="181"/>
      <c r="T58" s="271"/>
      <c r="U58" s="272"/>
      <c r="V58" s="181"/>
      <c r="W58" s="181"/>
      <c r="X58" s="271"/>
      <c r="Y58" s="272"/>
      <c r="Z58" s="181"/>
      <c r="AA58" s="181"/>
      <c r="AB58" s="271"/>
      <c r="AC58" s="272"/>
      <c r="AD58" s="181"/>
      <c r="AE58" s="176"/>
      <c r="AF58" s="182"/>
      <c r="AG58" s="183"/>
      <c r="AH58" s="176"/>
      <c r="AI58" s="184"/>
    </row>
    <row r="59" spans="1:35" ht="18.75" customHeight="1">
      <c r="A59" s="364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29"/>
      <c r="R59" s="197"/>
      <c r="S59" s="197"/>
      <c r="T59" s="261"/>
      <c r="U59" s="247"/>
      <c r="V59" s="191"/>
      <c r="W59" s="191"/>
      <c r="X59" s="261"/>
      <c r="Y59" s="247"/>
      <c r="Z59" s="191"/>
      <c r="AA59" s="191"/>
      <c r="AB59" s="261"/>
      <c r="AC59" s="247"/>
      <c r="AD59" s="191"/>
      <c r="AE59" s="191"/>
      <c r="AF59" s="192"/>
      <c r="AG59" s="193"/>
      <c r="AH59" s="187"/>
      <c r="AI59" s="194"/>
    </row>
    <row r="60" spans="1:35" ht="18.75" customHeight="1" thickBot="1">
      <c r="A60" s="365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3"/>
      <c r="Z60" s="224"/>
      <c r="AA60" s="224"/>
      <c r="AB60" s="266"/>
      <c r="AC60" s="223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1">
    <mergeCell ref="A58:A60"/>
    <mergeCell ref="X52:AC52"/>
    <mergeCell ref="R53:W53"/>
    <mergeCell ref="X53:AB53"/>
    <mergeCell ref="A54:A56"/>
    <mergeCell ref="X54:AC54"/>
    <mergeCell ref="H55:P55"/>
    <mergeCell ref="R55:W55"/>
    <mergeCell ref="X55:AC55"/>
    <mergeCell ref="F49:M49"/>
    <mergeCell ref="S49:Z49"/>
    <mergeCell ref="A50:A53"/>
    <mergeCell ref="F50:M50"/>
    <mergeCell ref="O50:T50"/>
    <mergeCell ref="X50:AC50"/>
    <mergeCell ref="G51:L51"/>
    <mergeCell ref="M51:R51"/>
    <mergeCell ref="X51:AC51"/>
    <mergeCell ref="H52:O52"/>
    <mergeCell ref="A46:A49"/>
    <mergeCell ref="G46:L46"/>
    <mergeCell ref="V46:AA46"/>
    <mergeCell ref="F47:K47"/>
    <mergeCell ref="L47:Q47"/>
    <mergeCell ref="R47:W47"/>
    <mergeCell ref="F48:M48"/>
    <mergeCell ref="N48:U48"/>
    <mergeCell ref="V48:Y48"/>
    <mergeCell ref="Z48:AC48"/>
    <mergeCell ref="R43:W43"/>
    <mergeCell ref="AA43:AC43"/>
    <mergeCell ref="R44:W44"/>
    <mergeCell ref="G45:N45"/>
    <mergeCell ref="R45:W45"/>
    <mergeCell ref="X45:AC45"/>
    <mergeCell ref="A40:A45"/>
    <mergeCell ref="F40:K40"/>
    <mergeCell ref="R40:V40"/>
    <mergeCell ref="X40:AC40"/>
    <mergeCell ref="F41:K41"/>
    <mergeCell ref="R41:U41"/>
    <mergeCell ref="F42:K42"/>
    <mergeCell ref="AA42:AC42"/>
    <mergeCell ref="F43:K43"/>
    <mergeCell ref="N43:Q43"/>
    <mergeCell ref="F36:M36"/>
    <mergeCell ref="N36:U36"/>
    <mergeCell ref="V36:Y36"/>
    <mergeCell ref="Z36:AC36"/>
    <mergeCell ref="Z37:AC37"/>
    <mergeCell ref="F39:M39"/>
    <mergeCell ref="R39:W39"/>
    <mergeCell ref="X39:AC39"/>
    <mergeCell ref="F34:K34"/>
    <mergeCell ref="L34:Q34"/>
    <mergeCell ref="T34:W34"/>
    <mergeCell ref="X34:AC34"/>
    <mergeCell ref="H35:M35"/>
    <mergeCell ref="S35:V35"/>
    <mergeCell ref="Z35:AC35"/>
    <mergeCell ref="L32:O32"/>
    <mergeCell ref="R32:U32"/>
    <mergeCell ref="Z32:AC32"/>
    <mergeCell ref="G33:K33"/>
    <mergeCell ref="R33:W33"/>
    <mergeCell ref="X33:AC33"/>
    <mergeCell ref="Z29:AC29"/>
    <mergeCell ref="F30:K30"/>
    <mergeCell ref="N30:U30"/>
    <mergeCell ref="V30:AC30"/>
    <mergeCell ref="R31:U31"/>
    <mergeCell ref="Z31:AC31"/>
    <mergeCell ref="F27:M27"/>
    <mergeCell ref="A28:A39"/>
    <mergeCell ref="F28:I28"/>
    <mergeCell ref="J28:O28"/>
    <mergeCell ref="R28:V28"/>
    <mergeCell ref="Z28:AC28"/>
    <mergeCell ref="F29:I29"/>
    <mergeCell ref="J29:M29"/>
    <mergeCell ref="N29:S29"/>
    <mergeCell ref="V29:Y29"/>
    <mergeCell ref="F24:M24"/>
    <mergeCell ref="T24:W24"/>
    <mergeCell ref="X24:AA24"/>
    <mergeCell ref="F25:K25"/>
    <mergeCell ref="R25:W25"/>
    <mergeCell ref="E26:J26"/>
    <mergeCell ref="L26:O26"/>
    <mergeCell ref="R26:W26"/>
    <mergeCell ref="X26:AC26"/>
    <mergeCell ref="X21:AC21"/>
    <mergeCell ref="F22:K22"/>
    <mergeCell ref="P22:U22"/>
    <mergeCell ref="V22:AA22"/>
    <mergeCell ref="F23:K23"/>
    <mergeCell ref="P23:U23"/>
    <mergeCell ref="V23:AA23"/>
    <mergeCell ref="H18:O18"/>
    <mergeCell ref="S18:X18"/>
    <mergeCell ref="Y18:AD18"/>
    <mergeCell ref="A19:A26"/>
    <mergeCell ref="G19:L19"/>
    <mergeCell ref="U19:W19"/>
    <mergeCell ref="F20:I20"/>
    <mergeCell ref="R20:W20"/>
    <mergeCell ref="H21:M21"/>
    <mergeCell ref="R21:W21"/>
    <mergeCell ref="F16:M16"/>
    <mergeCell ref="N16:U16"/>
    <mergeCell ref="V16:AC16"/>
    <mergeCell ref="F17:M17"/>
    <mergeCell ref="N17:Q17"/>
    <mergeCell ref="R17:U17"/>
    <mergeCell ref="W17:AB17"/>
    <mergeCell ref="AC17:AE17"/>
    <mergeCell ref="G14:L14"/>
    <mergeCell ref="P14:W14"/>
    <mergeCell ref="X14:AC14"/>
    <mergeCell ref="F15:H15"/>
    <mergeCell ref="I15:N15"/>
    <mergeCell ref="P15:U15"/>
    <mergeCell ref="V15:AA15"/>
    <mergeCell ref="H12:M12"/>
    <mergeCell ref="N12:U12"/>
    <mergeCell ref="X12:AC12"/>
    <mergeCell ref="G13:M13"/>
    <mergeCell ref="T13:W13"/>
    <mergeCell ref="X13:AB13"/>
    <mergeCell ref="X9:AC9"/>
    <mergeCell ref="H10:M10"/>
    <mergeCell ref="R10:Y10"/>
    <mergeCell ref="AB10:AE10"/>
    <mergeCell ref="H11:M11"/>
    <mergeCell ref="R11:W11"/>
    <mergeCell ref="X11:AA11"/>
    <mergeCell ref="V5:X5"/>
    <mergeCell ref="F6:M6"/>
    <mergeCell ref="N6:U6"/>
    <mergeCell ref="V6:AC6"/>
    <mergeCell ref="F7:M7"/>
    <mergeCell ref="N7:U7"/>
    <mergeCell ref="X7:AC7"/>
    <mergeCell ref="A3:A18"/>
    <mergeCell ref="I3:N3"/>
    <mergeCell ref="F4:M4"/>
    <mergeCell ref="N4:U4"/>
    <mergeCell ref="F5:L5"/>
    <mergeCell ref="P5:U5"/>
    <mergeCell ref="F8:K8"/>
    <mergeCell ref="R8:Y8"/>
    <mergeCell ref="L9:P9"/>
    <mergeCell ref="S9:U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5" sqref="X5:AC5"/>
    </sheetView>
  </sheetViews>
  <sheetFormatPr defaultColWidth="0" defaultRowHeight="0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Martes  7-5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531" t="s">
        <v>749</v>
      </c>
      <c r="I3" s="532"/>
      <c r="J3" s="532"/>
      <c r="K3" s="529"/>
      <c r="L3" s="531" t="s">
        <v>746</v>
      </c>
      <c r="M3" s="532"/>
      <c r="N3" s="532"/>
      <c r="O3" s="532"/>
      <c r="P3" s="532"/>
      <c r="Q3" s="532"/>
      <c r="R3" s="532"/>
      <c r="S3" s="532"/>
      <c r="T3" s="532"/>
      <c r="U3" s="529"/>
      <c r="V3" s="533" t="s">
        <v>391</v>
      </c>
      <c r="W3" s="512"/>
      <c r="X3" s="513"/>
      <c r="Y3" s="180"/>
      <c r="Z3" s="178"/>
      <c r="AA3" s="178"/>
      <c r="AB3" s="271"/>
      <c r="AC3" s="272"/>
      <c r="AD3" s="181"/>
      <c r="AE3" s="181"/>
      <c r="AF3" s="182"/>
      <c r="AG3" s="183"/>
      <c r="AH3" s="176"/>
      <c r="AI3" s="328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483</v>
      </c>
      <c r="G4" s="370"/>
      <c r="H4" s="779"/>
      <c r="I4" s="779"/>
      <c r="J4" s="779"/>
      <c r="K4" s="779"/>
      <c r="L4" s="779"/>
      <c r="M4" s="402"/>
      <c r="N4" s="369" t="s">
        <v>480</v>
      </c>
      <c r="O4" s="370"/>
      <c r="P4" s="370"/>
      <c r="Q4" s="370"/>
      <c r="R4" s="370"/>
      <c r="S4" s="370"/>
      <c r="T4" s="370"/>
      <c r="U4" s="390"/>
      <c r="V4" s="369" t="s">
        <v>613</v>
      </c>
      <c r="W4" s="370"/>
      <c r="X4" s="371"/>
      <c r="Y4" s="371"/>
      <c r="Z4" s="371"/>
      <c r="AA4" s="373"/>
      <c r="AB4" s="329"/>
      <c r="AC4" s="195"/>
      <c r="AD4" s="327"/>
      <c r="AE4" s="188"/>
      <c r="AF4" s="192"/>
      <c r="AG4" s="193"/>
      <c r="AH4" s="187"/>
      <c r="AI4" s="330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609</v>
      </c>
      <c r="G5" s="371"/>
      <c r="H5" s="371"/>
      <c r="I5" s="371"/>
      <c r="J5" s="371"/>
      <c r="K5" s="371"/>
      <c r="L5" s="433" t="s">
        <v>707</v>
      </c>
      <c r="M5" s="434"/>
      <c r="N5" s="434"/>
      <c r="O5" s="435"/>
      <c r="P5" s="1076" t="s">
        <v>820</v>
      </c>
      <c r="Q5" s="1077"/>
      <c r="R5" s="1077"/>
      <c r="S5" s="1077"/>
      <c r="T5" s="1077"/>
      <c r="U5" s="1077"/>
      <c r="V5" s="1077"/>
      <c r="W5" s="1078"/>
      <c r="X5" s="772" t="s">
        <v>816</v>
      </c>
      <c r="Y5" s="773"/>
      <c r="Z5" s="773"/>
      <c r="AA5" s="773"/>
      <c r="AB5" s="773"/>
      <c r="AC5" s="774"/>
      <c r="AD5" s="191"/>
      <c r="AE5" s="191"/>
      <c r="AF5" s="192"/>
      <c r="AG5" s="193"/>
      <c r="AH5" s="187"/>
      <c r="AI5" s="330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207"/>
      <c r="G6" s="327"/>
      <c r="H6" s="199"/>
      <c r="I6" s="329"/>
      <c r="J6" s="388" t="s">
        <v>451</v>
      </c>
      <c r="K6" s="779"/>
      <c r="L6" s="401"/>
      <c r="M6" s="401"/>
      <c r="N6" s="449"/>
      <c r="O6" s="327"/>
      <c r="P6" s="199"/>
      <c r="Q6" s="369" t="s">
        <v>449</v>
      </c>
      <c r="R6" s="370"/>
      <c r="S6" s="370"/>
      <c r="T6" s="370"/>
      <c r="U6" s="373"/>
      <c r="V6" s="197"/>
      <c r="W6" s="197"/>
      <c r="X6" s="412" t="s">
        <v>535</v>
      </c>
      <c r="Y6" s="411"/>
      <c r="Z6" s="411"/>
      <c r="AA6" s="413"/>
      <c r="AB6" s="329"/>
      <c r="AC6" s="195"/>
      <c r="AD6" s="215"/>
      <c r="AE6" s="215"/>
      <c r="AF6" s="192"/>
      <c r="AG6" s="193"/>
      <c r="AH6" s="187"/>
      <c r="AI6" s="330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508</v>
      </c>
      <c r="G7" s="371"/>
      <c r="H7" s="371"/>
      <c r="I7" s="371"/>
      <c r="J7" s="371"/>
      <c r="K7" s="373"/>
      <c r="L7" s="329"/>
      <c r="M7" s="195"/>
      <c r="N7" s="327"/>
      <c r="O7" s="372" t="s">
        <v>513</v>
      </c>
      <c r="P7" s="371"/>
      <c r="Q7" s="371"/>
      <c r="R7" s="371"/>
      <c r="S7" s="371"/>
      <c r="T7" s="373"/>
      <c r="U7" s="195"/>
      <c r="V7" s="197"/>
      <c r="W7" s="197"/>
      <c r="X7" s="772" t="s">
        <v>816</v>
      </c>
      <c r="Y7" s="773"/>
      <c r="Z7" s="773"/>
      <c r="AA7" s="773"/>
      <c r="AB7" s="773"/>
      <c r="AC7" s="774"/>
      <c r="AD7" s="197"/>
      <c r="AE7" s="197"/>
      <c r="AF7" s="192"/>
      <c r="AG7" s="193"/>
      <c r="AH7" s="187"/>
      <c r="AI7" s="330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476" t="s">
        <v>497</v>
      </c>
      <c r="G8" s="401"/>
      <c r="H8" s="401"/>
      <c r="I8" s="401"/>
      <c r="J8" s="401"/>
      <c r="K8" s="401"/>
      <c r="L8" s="371"/>
      <c r="M8" s="373"/>
      <c r="N8" s="191"/>
      <c r="O8" s="197"/>
      <c r="P8" s="372" t="s">
        <v>683</v>
      </c>
      <c r="Q8" s="371"/>
      <c r="R8" s="371"/>
      <c r="S8" s="371"/>
      <c r="T8" s="371"/>
      <c r="U8" s="373"/>
      <c r="V8" s="197"/>
      <c r="W8" s="197"/>
      <c r="X8" s="772" t="s">
        <v>816</v>
      </c>
      <c r="Y8" s="773"/>
      <c r="Z8" s="773"/>
      <c r="AA8" s="773"/>
      <c r="AB8" s="773"/>
      <c r="AC8" s="774"/>
      <c r="AD8" s="191"/>
      <c r="AE8" s="191"/>
      <c r="AF8" s="192"/>
      <c r="AG8" s="193"/>
      <c r="AH8" s="187"/>
      <c r="AI8" s="330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327"/>
      <c r="H9" s="376" t="s">
        <v>149</v>
      </c>
      <c r="I9" s="377"/>
      <c r="J9" s="377"/>
      <c r="K9" s="377"/>
      <c r="L9" s="377"/>
      <c r="M9" s="404"/>
      <c r="N9" s="327"/>
      <c r="O9" s="327"/>
      <c r="P9" s="199"/>
      <c r="Q9" s="329"/>
      <c r="R9" s="400" t="s">
        <v>709</v>
      </c>
      <c r="S9" s="378"/>
      <c r="T9" s="378"/>
      <c r="U9" s="378"/>
      <c r="V9" s="378"/>
      <c r="W9" s="403"/>
      <c r="X9" s="378" t="s">
        <v>311</v>
      </c>
      <c r="Y9" s="378"/>
      <c r="Z9" s="378"/>
      <c r="AA9" s="378"/>
      <c r="AB9" s="378"/>
      <c r="AC9" s="403"/>
      <c r="AD9" s="327"/>
      <c r="AE9" s="188"/>
      <c r="AF9" s="192"/>
      <c r="AG9" s="193"/>
      <c r="AH9" s="333"/>
      <c r="AI9" s="338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188"/>
      <c r="H10" s="199"/>
      <c r="I10" s="195"/>
      <c r="J10" s="327"/>
      <c r="K10" s="327"/>
      <c r="L10" s="384" t="s">
        <v>115</v>
      </c>
      <c r="M10" s="377"/>
      <c r="N10" s="378"/>
      <c r="O10" s="378"/>
      <c r="P10" s="378"/>
      <c r="Q10" s="378"/>
      <c r="R10" s="384" t="s">
        <v>128</v>
      </c>
      <c r="S10" s="780"/>
      <c r="T10" s="780"/>
      <c r="U10" s="780"/>
      <c r="V10" s="780"/>
      <c r="W10" s="380"/>
      <c r="X10" s="329"/>
      <c r="Y10" s="195"/>
      <c r="Z10" s="327"/>
      <c r="AA10" s="327"/>
      <c r="AB10" s="199"/>
      <c r="AC10" s="195"/>
      <c r="AD10" s="188"/>
      <c r="AE10" s="191"/>
      <c r="AF10" s="192"/>
      <c r="AG10" s="193"/>
      <c r="AH10" s="187"/>
      <c r="AI10" s="330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372" t="s">
        <v>678</v>
      </c>
      <c r="H11" s="371"/>
      <c r="I11" s="371"/>
      <c r="J11" s="371"/>
      <c r="K11" s="371"/>
      <c r="L11" s="373"/>
      <c r="M11" s="195"/>
      <c r="N11" s="327"/>
      <c r="O11" s="327"/>
      <c r="P11" s="231"/>
      <c r="Q11" s="200"/>
      <c r="R11" s="391" t="s">
        <v>569</v>
      </c>
      <c r="S11" s="392"/>
      <c r="T11" s="392"/>
      <c r="U11" s="392"/>
      <c r="V11" s="392"/>
      <c r="W11" s="503"/>
      <c r="X11" s="240"/>
      <c r="Y11" s="247"/>
      <c r="Z11" s="191"/>
      <c r="AA11" s="442" t="s">
        <v>629</v>
      </c>
      <c r="AB11" s="443"/>
      <c r="AC11" s="443"/>
      <c r="AD11" s="444"/>
      <c r="AE11" s="333"/>
      <c r="AF11" s="192"/>
      <c r="AG11" s="193"/>
      <c r="AH11" s="187"/>
      <c r="AI11" s="330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2" t="s">
        <v>517</v>
      </c>
      <c r="G12" s="401"/>
      <c r="H12" s="401"/>
      <c r="I12" s="401"/>
      <c r="J12" s="401"/>
      <c r="K12" s="401"/>
      <c r="L12" s="376" t="s">
        <v>580</v>
      </c>
      <c r="M12" s="378"/>
      <c r="N12" s="378"/>
      <c r="O12" s="403"/>
      <c r="P12" s="200"/>
      <c r="Q12" s="200"/>
      <c r="R12" s="376" t="s">
        <v>179</v>
      </c>
      <c r="S12" s="377"/>
      <c r="T12" s="780"/>
      <c r="U12" s="780"/>
      <c r="V12" s="780"/>
      <c r="W12" s="380"/>
      <c r="X12" s="772" t="s">
        <v>816</v>
      </c>
      <c r="Y12" s="773"/>
      <c r="Z12" s="773"/>
      <c r="AA12" s="773"/>
      <c r="AB12" s="773"/>
      <c r="AC12" s="774"/>
      <c r="AD12" s="197"/>
      <c r="AE12" s="191"/>
      <c r="AF12" s="213"/>
      <c r="AG12" s="214"/>
      <c r="AH12" s="215"/>
      <c r="AI12" s="334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327"/>
      <c r="H13" s="384" t="s">
        <v>75</v>
      </c>
      <c r="I13" s="780"/>
      <c r="J13" s="780"/>
      <c r="K13" s="780"/>
      <c r="L13" s="780"/>
      <c r="M13" s="380"/>
      <c r="N13" s="327"/>
      <c r="O13" s="327"/>
      <c r="P13" s="231"/>
      <c r="Q13" s="195"/>
      <c r="R13" s="327"/>
      <c r="S13" s="327"/>
      <c r="T13" s="412" t="s">
        <v>530</v>
      </c>
      <c r="U13" s="411"/>
      <c r="V13" s="411"/>
      <c r="W13" s="413"/>
      <c r="X13" s="208"/>
      <c r="Y13" s="534" t="s">
        <v>165</v>
      </c>
      <c r="Z13" s="514"/>
      <c r="AA13" s="407"/>
      <c r="AB13" s="329"/>
      <c r="AC13" s="195"/>
      <c r="AD13" s="197"/>
      <c r="AE13" s="197"/>
      <c r="AF13" s="192"/>
      <c r="AG13" s="193"/>
      <c r="AH13" s="187"/>
      <c r="AI13" s="330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00" t="s">
        <v>720</v>
      </c>
      <c r="G14" s="378"/>
      <c r="H14" s="378"/>
      <c r="I14" s="403"/>
      <c r="J14" s="396" t="s">
        <v>94</v>
      </c>
      <c r="K14" s="396"/>
      <c r="L14" s="396"/>
      <c r="M14" s="396"/>
      <c r="N14" s="378"/>
      <c r="O14" s="403"/>
      <c r="P14" s="200"/>
      <c r="Q14" s="240"/>
      <c r="R14" s="395" t="s">
        <v>415</v>
      </c>
      <c r="S14" s="396"/>
      <c r="T14" s="780"/>
      <c r="U14" s="780"/>
      <c r="V14" s="377"/>
      <c r="W14" s="404"/>
      <c r="X14" s="772" t="s">
        <v>816</v>
      </c>
      <c r="Y14" s="773"/>
      <c r="Z14" s="773"/>
      <c r="AA14" s="773"/>
      <c r="AB14" s="773"/>
      <c r="AC14" s="774"/>
      <c r="AD14" s="215"/>
      <c r="AE14" s="215"/>
      <c r="AF14" s="192"/>
      <c r="AG14" s="193"/>
      <c r="AH14" s="187"/>
      <c r="AI14" s="330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476" t="s">
        <v>682</v>
      </c>
      <c r="H15" s="401"/>
      <c r="I15" s="401"/>
      <c r="J15" s="371"/>
      <c r="K15" s="371"/>
      <c r="L15" s="371"/>
      <c r="M15" s="373"/>
      <c r="N15" s="197"/>
      <c r="O15" s="197"/>
      <c r="P15" s="199"/>
      <c r="Q15" s="329"/>
      <c r="R15" s="405" t="s">
        <v>542</v>
      </c>
      <c r="S15" s="398"/>
      <c r="T15" s="398"/>
      <c r="U15" s="399"/>
      <c r="V15" s="197"/>
      <c r="W15" s="197"/>
      <c r="X15" s="772" t="s">
        <v>816</v>
      </c>
      <c r="Y15" s="773"/>
      <c r="Z15" s="773"/>
      <c r="AA15" s="773"/>
      <c r="AB15" s="773"/>
      <c r="AC15" s="774"/>
      <c r="AD15" s="191"/>
      <c r="AE15" s="191"/>
      <c r="AF15" s="192"/>
      <c r="AG15" s="193"/>
      <c r="AH15" s="187"/>
      <c r="AI15" s="330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401"/>
      <c r="H16" s="401"/>
      <c r="I16" s="401"/>
      <c r="J16" s="401"/>
      <c r="K16" s="401"/>
      <c r="L16" s="779"/>
      <c r="M16" s="402"/>
      <c r="N16" s="327"/>
      <c r="O16" s="327"/>
      <c r="P16" s="372" t="s">
        <v>685</v>
      </c>
      <c r="Q16" s="371"/>
      <c r="R16" s="371"/>
      <c r="S16" s="371"/>
      <c r="T16" s="371"/>
      <c r="U16" s="373"/>
      <c r="V16" s="371" t="s">
        <v>482</v>
      </c>
      <c r="W16" s="371"/>
      <c r="X16" s="371"/>
      <c r="Y16" s="371"/>
      <c r="Z16" s="371"/>
      <c r="AA16" s="371"/>
      <c r="AB16" s="371"/>
      <c r="AC16" s="373"/>
      <c r="AD16" s="203"/>
      <c r="AE16" s="203"/>
      <c r="AF16" s="192"/>
      <c r="AG16" s="193"/>
      <c r="AH16" s="187"/>
      <c r="AI16" s="330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535" t="s">
        <v>461</v>
      </c>
      <c r="G17" s="406"/>
      <c r="H17" s="406"/>
      <c r="I17" s="406"/>
      <c r="J17" s="406"/>
      <c r="K17" s="406"/>
      <c r="L17" s="391" t="s">
        <v>570</v>
      </c>
      <c r="M17" s="392"/>
      <c r="N17" s="392"/>
      <c r="O17" s="392"/>
      <c r="P17" s="502"/>
      <c r="Q17" s="276" t="s">
        <v>573</v>
      </c>
      <c r="R17" s="377" t="s">
        <v>50</v>
      </c>
      <c r="S17" s="377"/>
      <c r="T17" s="377"/>
      <c r="U17" s="377"/>
      <c r="V17" s="377"/>
      <c r="W17" s="404"/>
      <c r="X17" s="329"/>
      <c r="Y17" s="195"/>
      <c r="Z17" s="327"/>
      <c r="AA17" s="327"/>
      <c r="AB17" s="199"/>
      <c r="AC17" s="535" t="s">
        <v>388</v>
      </c>
      <c r="AD17" s="514"/>
      <c r="AE17" s="407"/>
      <c r="AF17" s="209"/>
      <c r="AG17" s="193"/>
      <c r="AH17" s="187"/>
      <c r="AI17" s="330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224"/>
      <c r="H18" s="266"/>
      <c r="I18" s="223"/>
      <c r="J18" s="224"/>
      <c r="K18" s="224"/>
      <c r="L18" s="266"/>
      <c r="M18" s="223"/>
      <c r="N18" s="224"/>
      <c r="O18" s="224"/>
      <c r="P18" s="243"/>
      <c r="Q18" s="339"/>
      <c r="R18" s="242"/>
      <c r="S18" s="242"/>
      <c r="T18" s="243"/>
      <c r="U18" s="339"/>
      <c r="V18" s="224"/>
      <c r="W18" s="224"/>
      <c r="X18" s="421" t="s">
        <v>725</v>
      </c>
      <c r="Y18" s="422"/>
      <c r="Z18" s="422"/>
      <c r="AA18" s="422"/>
      <c r="AB18" s="423"/>
      <c r="AC18" s="223"/>
      <c r="AD18" s="224"/>
      <c r="AE18" s="224"/>
      <c r="AF18" s="225"/>
      <c r="AG18" s="226"/>
      <c r="AH18" s="227"/>
      <c r="AI18" s="335"/>
    </row>
    <row r="19" spans="1:35" ht="18.75" customHeight="1">
      <c r="A19" s="537" t="s">
        <v>793</v>
      </c>
      <c r="B19" s="173" t="s">
        <v>65</v>
      </c>
      <c r="C19" s="173">
        <v>50</v>
      </c>
      <c r="D19" s="215"/>
      <c r="E19" s="215"/>
      <c r="F19" s="204"/>
      <c r="G19" s="1069" t="s">
        <v>649</v>
      </c>
      <c r="H19" s="1070"/>
      <c r="I19" s="1070"/>
      <c r="J19" s="1070"/>
      <c r="K19" s="1070"/>
      <c r="L19" s="1070"/>
      <c r="M19" s="1070"/>
      <c r="N19" s="432"/>
      <c r="O19" s="327"/>
      <c r="P19" s="199"/>
      <c r="Q19" s="195"/>
      <c r="R19" s="196"/>
      <c r="S19" s="196"/>
      <c r="T19" s="630" t="s">
        <v>590</v>
      </c>
      <c r="U19" s="425"/>
      <c r="V19" s="425"/>
      <c r="W19" s="425"/>
      <c r="X19" s="425"/>
      <c r="Y19" s="426"/>
      <c r="Z19" s="197"/>
      <c r="AA19" s="197"/>
      <c r="AB19" s="231"/>
      <c r="AC19" s="229"/>
      <c r="AD19" s="197"/>
      <c r="AE19" s="197"/>
      <c r="AF19" s="213"/>
      <c r="AG19" s="214"/>
      <c r="AH19" s="215"/>
      <c r="AI19" s="216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430" t="s">
        <v>649</v>
      </c>
      <c r="H20" s="438"/>
      <c r="I20" s="438"/>
      <c r="J20" s="438"/>
      <c r="K20" s="438"/>
      <c r="L20" s="438"/>
      <c r="M20" s="438"/>
      <c r="N20" s="439"/>
      <c r="O20" s="188"/>
      <c r="P20" s="261"/>
      <c r="Q20" s="247"/>
      <c r="R20" s="191"/>
      <c r="S20" s="191"/>
      <c r="T20" s="261"/>
      <c r="U20" s="247"/>
      <c r="V20" s="196"/>
      <c r="W20" s="196"/>
      <c r="X20" s="199"/>
      <c r="Y20" s="195"/>
      <c r="Z20" s="196"/>
      <c r="AA20" s="196"/>
      <c r="AB20" s="199"/>
      <c r="AC20" s="195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33" t="s">
        <v>323</v>
      </c>
      <c r="G21" s="441"/>
      <c r="H21" s="441"/>
      <c r="I21" s="441"/>
      <c r="J21" s="441"/>
      <c r="K21" s="441"/>
      <c r="L21" s="501" t="s">
        <v>574</v>
      </c>
      <c r="M21" s="502"/>
      <c r="N21" s="502"/>
      <c r="O21" s="392"/>
      <c r="P21" s="502"/>
      <c r="Q21" s="553"/>
      <c r="R21" s="196"/>
      <c r="S21" s="1071" t="s">
        <v>123</v>
      </c>
      <c r="T21" s="1072"/>
      <c r="U21" s="1072"/>
      <c r="V21" s="499"/>
      <c r="W21" s="499"/>
      <c r="X21" s="499"/>
      <c r="Y21" s="499"/>
      <c r="Z21" s="499"/>
      <c r="AA21" s="499"/>
      <c r="AB21" s="500"/>
      <c r="AC21" s="190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244</v>
      </c>
      <c r="G22" s="389"/>
      <c r="H22" s="389"/>
      <c r="I22" s="389"/>
      <c r="J22" s="389"/>
      <c r="K22" s="389"/>
      <c r="L22" s="389"/>
      <c r="M22" s="389"/>
      <c r="N22" s="388" t="s">
        <v>252</v>
      </c>
      <c r="O22" s="389"/>
      <c r="P22" s="389"/>
      <c r="Q22" s="389"/>
      <c r="R22" s="370"/>
      <c r="S22" s="370"/>
      <c r="T22" s="370"/>
      <c r="U22" s="370"/>
      <c r="V22" s="369" t="s">
        <v>255</v>
      </c>
      <c r="W22" s="370"/>
      <c r="X22" s="370"/>
      <c r="Y22" s="370"/>
      <c r="Z22" s="370"/>
      <c r="AA22" s="370"/>
      <c r="AB22" s="370"/>
      <c r="AC22" s="390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370"/>
      <c r="H23" s="370"/>
      <c r="I23" s="370"/>
      <c r="J23" s="370"/>
      <c r="K23" s="370"/>
      <c r="L23" s="370"/>
      <c r="M23" s="370"/>
      <c r="N23" s="372" t="s">
        <v>253</v>
      </c>
      <c r="O23" s="371"/>
      <c r="P23" s="371"/>
      <c r="Q23" s="371"/>
      <c r="R23" s="371"/>
      <c r="S23" s="371"/>
      <c r="T23" s="371"/>
      <c r="U23" s="373"/>
      <c r="V23" s="369" t="s">
        <v>255</v>
      </c>
      <c r="W23" s="370"/>
      <c r="X23" s="370"/>
      <c r="Y23" s="370"/>
      <c r="Z23" s="370"/>
      <c r="AA23" s="370"/>
      <c r="AB23" s="370"/>
      <c r="AC23" s="390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370"/>
      <c r="H24" s="370"/>
      <c r="I24" s="370"/>
      <c r="J24" s="370"/>
      <c r="K24" s="370"/>
      <c r="L24" s="370"/>
      <c r="M24" s="370"/>
      <c r="N24" s="372" t="s">
        <v>254</v>
      </c>
      <c r="O24" s="371"/>
      <c r="P24" s="371"/>
      <c r="Q24" s="371"/>
      <c r="R24" s="371"/>
      <c r="S24" s="371"/>
      <c r="T24" s="371"/>
      <c r="U24" s="371"/>
      <c r="V24" s="369" t="s">
        <v>256</v>
      </c>
      <c r="W24" s="370"/>
      <c r="X24" s="370"/>
      <c r="Y24" s="370"/>
      <c r="Z24" s="370"/>
      <c r="AA24" s="370"/>
      <c r="AB24" s="370"/>
      <c r="AC24" s="390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370"/>
      <c r="H25" s="370"/>
      <c r="I25" s="370"/>
      <c r="J25" s="370"/>
      <c r="K25" s="370"/>
      <c r="L25" s="370"/>
      <c r="M25" s="370"/>
      <c r="N25" s="388" t="s">
        <v>252</v>
      </c>
      <c r="O25" s="389"/>
      <c r="P25" s="389"/>
      <c r="Q25" s="389"/>
      <c r="R25" s="389"/>
      <c r="S25" s="389"/>
      <c r="T25" s="389"/>
      <c r="U25" s="389"/>
      <c r="V25" s="369" t="s">
        <v>256</v>
      </c>
      <c r="W25" s="370"/>
      <c r="X25" s="370"/>
      <c r="Y25" s="370"/>
      <c r="Z25" s="370"/>
      <c r="AA25" s="370"/>
      <c r="AB25" s="370"/>
      <c r="AC25" s="390"/>
      <c r="AD25" s="196"/>
      <c r="AE25" s="196"/>
      <c r="AF25" s="213"/>
      <c r="AG25" s="214"/>
      <c r="AH25" s="215"/>
      <c r="AI25" s="216"/>
    </row>
    <row r="26" spans="1:35" ht="19.5" customHeight="1" thickBot="1">
      <c r="A26" s="537"/>
      <c r="B26" s="201" t="s">
        <v>207</v>
      </c>
      <c r="C26" s="211">
        <v>130</v>
      </c>
      <c r="D26" s="203"/>
      <c r="E26" s="203"/>
      <c r="F26" s="369" t="s">
        <v>681</v>
      </c>
      <c r="G26" s="370"/>
      <c r="H26" s="370"/>
      <c r="I26" s="370"/>
      <c r="J26" s="370"/>
      <c r="K26" s="390"/>
      <c r="L26" s="772" t="s">
        <v>805</v>
      </c>
      <c r="M26" s="773"/>
      <c r="N26" s="773"/>
      <c r="O26" s="773"/>
      <c r="P26" s="773"/>
      <c r="Q26" s="774"/>
      <c r="R26" s="369" t="s">
        <v>611</v>
      </c>
      <c r="S26" s="370"/>
      <c r="T26" s="370"/>
      <c r="U26" s="370"/>
      <c r="V26" s="370"/>
      <c r="W26" s="390"/>
      <c r="X26" s="775" t="s">
        <v>816</v>
      </c>
      <c r="Y26" s="776"/>
      <c r="Z26" s="776"/>
      <c r="AA26" s="776"/>
      <c r="AB26" s="776"/>
      <c r="AC26" s="777"/>
      <c r="AD26" s="188"/>
      <c r="AE26" s="203"/>
      <c r="AF26" s="248"/>
      <c r="AG26" s="249"/>
      <c r="AH26" s="203"/>
      <c r="AI26" s="250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340"/>
      <c r="G27" s="278"/>
      <c r="H27" s="324"/>
      <c r="I27" s="325"/>
      <c r="J27" s="278"/>
      <c r="K27" s="278"/>
      <c r="L27" s="324"/>
      <c r="M27" s="325"/>
      <c r="N27" s="278"/>
      <c r="O27" s="278"/>
      <c r="P27" s="324"/>
      <c r="Q27" s="325"/>
      <c r="R27" s="278"/>
      <c r="S27" s="278"/>
      <c r="T27" s="324"/>
      <c r="U27" s="325"/>
      <c r="V27" s="278"/>
      <c r="W27" s="278"/>
      <c r="X27" s="324"/>
      <c r="Y27" s="325"/>
      <c r="Z27" s="278"/>
      <c r="AA27" s="278"/>
      <c r="AB27" s="324"/>
      <c r="AC27" s="325"/>
      <c r="AD27" s="278"/>
      <c r="AE27" s="278"/>
      <c r="AF27" s="236"/>
      <c r="AG27" s="237"/>
      <c r="AH27" s="235"/>
      <c r="AI27" s="341"/>
    </row>
    <row r="28" spans="1:35" ht="20.25" customHeight="1">
      <c r="A28" s="364" t="s">
        <v>795</v>
      </c>
      <c r="B28" s="173" t="s">
        <v>341</v>
      </c>
      <c r="C28" s="173">
        <v>150</v>
      </c>
      <c r="D28" s="215"/>
      <c r="E28" s="215"/>
      <c r="F28" s="207"/>
      <c r="G28" s="501" t="s">
        <v>566</v>
      </c>
      <c r="H28" s="502"/>
      <c r="I28" s="502"/>
      <c r="J28" s="502"/>
      <c r="K28" s="553"/>
      <c r="L28" s="448" t="s">
        <v>540</v>
      </c>
      <c r="M28" s="448"/>
      <c r="N28" s="448"/>
      <c r="O28" s="490"/>
      <c r="P28" s="261"/>
      <c r="Q28" s="247"/>
      <c r="R28" s="191"/>
      <c r="S28" s="191"/>
      <c r="T28" s="261"/>
      <c r="U28" s="247"/>
      <c r="V28" s="479" t="s">
        <v>338</v>
      </c>
      <c r="W28" s="480"/>
      <c r="X28" s="480"/>
      <c r="Y28" s="480"/>
      <c r="Z28" s="480"/>
      <c r="AA28" s="480"/>
      <c r="AB28" s="480"/>
      <c r="AC28" s="483"/>
      <c r="AD28" s="197"/>
      <c r="AE28" s="197"/>
      <c r="AF28" s="213"/>
      <c r="AG28" s="214"/>
      <c r="AH28" s="215"/>
      <c r="AI28" s="216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372" t="s">
        <v>490</v>
      </c>
      <c r="G29" s="389"/>
      <c r="H29" s="389"/>
      <c r="I29" s="389"/>
      <c r="J29" s="389"/>
      <c r="K29" s="389"/>
      <c r="L29" s="389"/>
      <c r="M29" s="401"/>
      <c r="N29" s="476" t="s">
        <v>495</v>
      </c>
      <c r="O29" s="401"/>
      <c r="P29" s="371"/>
      <c r="Q29" s="371"/>
      <c r="R29" s="370"/>
      <c r="S29" s="370"/>
      <c r="T29" s="370"/>
      <c r="U29" s="390"/>
      <c r="V29" s="419" t="s">
        <v>338</v>
      </c>
      <c r="W29" s="419"/>
      <c r="X29" s="480"/>
      <c r="Y29" s="480"/>
      <c r="Z29" s="480"/>
      <c r="AA29" s="480"/>
      <c r="AB29" s="480"/>
      <c r="AC29" s="483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433" t="s">
        <v>658</v>
      </c>
      <c r="H30" s="434"/>
      <c r="I30" s="434"/>
      <c r="J30" s="434"/>
      <c r="K30" s="434"/>
      <c r="L30" s="435"/>
      <c r="M30" s="195"/>
      <c r="N30" s="196"/>
      <c r="O30" s="196"/>
      <c r="P30" s="199"/>
      <c r="Q30" s="198"/>
      <c r="R30" s="381" t="s">
        <v>80</v>
      </c>
      <c r="S30" s="382"/>
      <c r="T30" s="382"/>
      <c r="U30" s="382"/>
      <c r="V30" s="382"/>
      <c r="W30" s="383"/>
      <c r="X30" s="406" t="s">
        <v>141</v>
      </c>
      <c r="Y30" s="406"/>
      <c r="Z30" s="406"/>
      <c r="AA30" s="406"/>
      <c r="AB30" s="406"/>
      <c r="AC30" s="520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0"/>
      <c r="G31" s="196"/>
      <c r="H31" s="199"/>
      <c r="I31" s="195"/>
      <c r="J31" s="196"/>
      <c r="K31" s="196"/>
      <c r="L31" s="199"/>
      <c r="M31" s="190"/>
      <c r="N31" s="188"/>
      <c r="O31" s="188"/>
      <c r="P31" s="189"/>
      <c r="Q31" s="477" t="s">
        <v>408</v>
      </c>
      <c r="R31" s="480"/>
      <c r="S31" s="480"/>
      <c r="T31" s="483"/>
      <c r="U31" s="195"/>
      <c r="V31" s="196"/>
      <c r="W31" s="196"/>
      <c r="X31" s="231"/>
      <c r="Y31" s="195"/>
      <c r="Z31" s="197"/>
      <c r="AA31" s="197"/>
      <c r="AB31" s="231"/>
      <c r="AC31" s="229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442" t="s">
        <v>670</v>
      </c>
      <c r="G32" s="443"/>
      <c r="H32" s="443"/>
      <c r="I32" s="443"/>
      <c r="J32" s="443"/>
      <c r="K32" s="444"/>
      <c r="L32" s="443" t="s">
        <v>669</v>
      </c>
      <c r="M32" s="443"/>
      <c r="N32" s="443"/>
      <c r="O32" s="443"/>
      <c r="P32" s="443"/>
      <c r="Q32" s="444"/>
      <c r="R32" s="480" t="s">
        <v>138</v>
      </c>
      <c r="S32" s="480"/>
      <c r="T32" s="480"/>
      <c r="U32" s="382"/>
      <c r="V32" s="382"/>
      <c r="W32" s="383"/>
      <c r="X32" s="200"/>
      <c r="Y32" s="247"/>
      <c r="Z32" s="196"/>
      <c r="AA32" s="196"/>
      <c r="AB32" s="199"/>
      <c r="AC32" s="195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440" t="s">
        <v>171</v>
      </c>
      <c r="G33" s="409"/>
      <c r="H33" s="409"/>
      <c r="I33" s="409"/>
      <c r="J33" s="409"/>
      <c r="K33" s="489"/>
      <c r="L33" s="198"/>
      <c r="M33" s="195"/>
      <c r="N33" s="196"/>
      <c r="O33" s="196"/>
      <c r="P33" s="199"/>
      <c r="Q33" s="195"/>
      <c r="R33" s="196"/>
      <c r="S33" s="196"/>
      <c r="T33" s="199"/>
      <c r="U33" s="195"/>
      <c r="V33" s="196"/>
      <c r="W33" s="196"/>
      <c r="X33" s="199"/>
      <c r="Y33" s="195"/>
      <c r="Z33" s="188"/>
      <c r="AA33" s="188"/>
      <c r="AB33" s="189"/>
      <c r="AC33" s="190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370"/>
      <c r="H34" s="370"/>
      <c r="I34" s="370"/>
      <c r="J34" s="370"/>
      <c r="K34" s="370"/>
      <c r="L34" s="772" t="s">
        <v>805</v>
      </c>
      <c r="M34" s="773"/>
      <c r="N34" s="773"/>
      <c r="O34" s="773"/>
      <c r="P34" s="773"/>
      <c r="Q34" s="774"/>
      <c r="R34" s="477" t="s">
        <v>80</v>
      </c>
      <c r="S34" s="420"/>
      <c r="T34" s="420"/>
      <c r="U34" s="420"/>
      <c r="V34" s="420"/>
      <c r="W34" s="478"/>
      <c r="X34" s="434" t="s">
        <v>222</v>
      </c>
      <c r="Y34" s="434"/>
      <c r="Z34" s="434"/>
      <c r="AA34" s="434"/>
      <c r="AB34" s="434"/>
      <c r="AC34" s="435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69" t="s">
        <v>520</v>
      </c>
      <c r="G35" s="370"/>
      <c r="H35" s="370"/>
      <c r="I35" s="370"/>
      <c r="J35" s="370"/>
      <c r="K35" s="390"/>
      <c r="L35" s="772" t="s">
        <v>805</v>
      </c>
      <c r="M35" s="773"/>
      <c r="N35" s="773"/>
      <c r="O35" s="773"/>
      <c r="P35" s="773"/>
      <c r="Q35" s="774"/>
      <c r="R35" s="381" t="s">
        <v>734</v>
      </c>
      <c r="S35" s="382"/>
      <c r="T35" s="382"/>
      <c r="U35" s="382"/>
      <c r="V35" s="382"/>
      <c r="W35" s="383"/>
      <c r="X35" s="198"/>
      <c r="Y35" s="195"/>
      <c r="Z35" s="196"/>
      <c r="AA35" s="196"/>
      <c r="AB35" s="199"/>
      <c r="AC35" s="195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672</v>
      </c>
      <c r="G36" s="371"/>
      <c r="H36" s="371"/>
      <c r="I36" s="371"/>
      <c r="J36" s="371"/>
      <c r="K36" s="373"/>
      <c r="L36" s="772" t="s">
        <v>805</v>
      </c>
      <c r="M36" s="773"/>
      <c r="N36" s="773"/>
      <c r="O36" s="773"/>
      <c r="P36" s="773"/>
      <c r="Q36" s="774"/>
      <c r="R36" s="196"/>
      <c r="S36" s="196"/>
      <c r="T36" s="199"/>
      <c r="U36" s="195"/>
      <c r="V36" s="196"/>
      <c r="W36" s="196"/>
      <c r="X36" s="189"/>
      <c r="Y36" s="190"/>
      <c r="Z36" s="188"/>
      <c r="AA36" s="188"/>
      <c r="AB36" s="189"/>
      <c r="AC36" s="190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231"/>
      <c r="I37" s="229"/>
      <c r="J37" s="197"/>
      <c r="K37" s="197"/>
      <c r="L37" s="199"/>
      <c r="M37" s="195"/>
      <c r="N37" s="196"/>
      <c r="O37" s="196"/>
      <c r="P37" s="199"/>
      <c r="Q37" s="198"/>
      <c r="R37" s="381" t="s">
        <v>145</v>
      </c>
      <c r="S37" s="382"/>
      <c r="T37" s="382"/>
      <c r="U37" s="382"/>
      <c r="V37" s="382"/>
      <c r="W37" s="382"/>
      <c r="X37" s="382"/>
      <c r="Y37" s="478"/>
      <c r="Z37" s="188"/>
      <c r="AA37" s="188"/>
      <c r="AB37" s="189"/>
      <c r="AC37" s="190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99"/>
      <c r="I38" s="195"/>
      <c r="J38" s="196"/>
      <c r="K38" s="196"/>
      <c r="L38" s="189"/>
      <c r="M38" s="190"/>
      <c r="N38" s="188"/>
      <c r="O38" s="188"/>
      <c r="P38" s="189"/>
      <c r="Q38" s="190"/>
      <c r="R38" s="196"/>
      <c r="S38" s="196"/>
      <c r="T38" s="199"/>
      <c r="U38" s="195"/>
      <c r="V38" s="196"/>
      <c r="W38" s="196"/>
      <c r="X38" s="199"/>
      <c r="Y38" s="477" t="s">
        <v>151</v>
      </c>
      <c r="Z38" s="420"/>
      <c r="AA38" s="420"/>
      <c r="AB38" s="420"/>
      <c r="AC38" s="478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91" t="s">
        <v>171</v>
      </c>
      <c r="G39" s="492"/>
      <c r="H39" s="492"/>
      <c r="I39" s="492"/>
      <c r="J39" s="445"/>
      <c r="K39" s="446"/>
      <c r="L39" s="208"/>
      <c r="M39" s="421" t="s">
        <v>633</v>
      </c>
      <c r="N39" s="422"/>
      <c r="O39" s="422"/>
      <c r="P39" s="422"/>
      <c r="Q39" s="422"/>
      <c r="R39" s="421" t="s">
        <v>731</v>
      </c>
      <c r="S39" s="422"/>
      <c r="T39" s="422"/>
      <c r="U39" s="422"/>
      <c r="V39" s="422"/>
      <c r="W39" s="423"/>
      <c r="X39" s="545" t="s">
        <v>614</v>
      </c>
      <c r="Y39" s="545"/>
      <c r="Z39" s="545"/>
      <c r="AA39" s="545"/>
      <c r="AB39" s="545"/>
      <c r="AC39" s="546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196"/>
      <c r="H40" s="199"/>
      <c r="I40" s="198"/>
      <c r="J40" s="486" t="s">
        <v>219</v>
      </c>
      <c r="K40" s="487"/>
      <c r="L40" s="487"/>
      <c r="M40" s="475"/>
      <c r="N40" s="197"/>
      <c r="O40" s="197"/>
      <c r="P40" s="231"/>
      <c r="Q40" s="200"/>
      <c r="R40" s="474" t="s">
        <v>636</v>
      </c>
      <c r="S40" s="441"/>
      <c r="T40" s="441"/>
      <c r="U40" s="441"/>
      <c r="V40" s="475"/>
      <c r="W40" s="196"/>
      <c r="X40" s="199"/>
      <c r="Y40" s="195"/>
      <c r="Z40" s="196"/>
      <c r="AA40" s="196"/>
      <c r="AB40" s="199"/>
      <c r="AC40" s="195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434"/>
      <c r="H41" s="434"/>
      <c r="I41" s="434"/>
      <c r="J41" s="441"/>
      <c r="K41" s="441"/>
      <c r="L41" s="441"/>
      <c r="M41" s="475"/>
      <c r="N41" s="191"/>
      <c r="O41" s="191"/>
      <c r="P41" s="261"/>
      <c r="Q41" s="240"/>
      <c r="R41" s="447" t="s">
        <v>543</v>
      </c>
      <c r="S41" s="448"/>
      <c r="T41" s="448"/>
      <c r="U41" s="490"/>
      <c r="V41" s="196"/>
      <c r="W41" s="433" t="s">
        <v>232</v>
      </c>
      <c r="X41" s="445"/>
      <c r="Y41" s="445"/>
      <c r="Z41" s="445"/>
      <c r="AA41" s="445"/>
      <c r="AB41" s="445"/>
      <c r="AC41" s="446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74" t="s">
        <v>215</v>
      </c>
      <c r="G42" s="441"/>
      <c r="H42" s="441"/>
      <c r="I42" s="409"/>
      <c r="J42" s="409"/>
      <c r="K42" s="409"/>
      <c r="L42" s="409"/>
      <c r="M42" s="489"/>
      <c r="N42" s="197"/>
      <c r="O42" s="197"/>
      <c r="P42" s="231"/>
      <c r="Q42" s="229"/>
      <c r="R42" s="197"/>
      <c r="S42" s="197"/>
      <c r="T42" s="231"/>
      <c r="U42" s="229"/>
      <c r="V42" s="188"/>
      <c r="W42" s="196"/>
      <c r="X42" s="433" t="s">
        <v>779</v>
      </c>
      <c r="Y42" s="434"/>
      <c r="Z42" s="434"/>
      <c r="AA42" s="434"/>
      <c r="AB42" s="434"/>
      <c r="AC42" s="435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197"/>
      <c r="H43" s="231"/>
      <c r="I43" s="408" t="s">
        <v>215</v>
      </c>
      <c r="J43" s="445"/>
      <c r="K43" s="445"/>
      <c r="L43" s="445"/>
      <c r="M43" s="446"/>
      <c r="N43" s="191"/>
      <c r="O43" s="191"/>
      <c r="P43" s="261"/>
      <c r="Q43" s="247"/>
      <c r="R43" s="197"/>
      <c r="S43" s="197"/>
      <c r="T43" s="231"/>
      <c r="U43" s="200"/>
      <c r="V43" s="433" t="s">
        <v>652</v>
      </c>
      <c r="W43" s="434"/>
      <c r="X43" s="441"/>
      <c r="Y43" s="475"/>
      <c r="Z43" s="196"/>
      <c r="AA43" s="196"/>
      <c r="AB43" s="199"/>
      <c r="AC43" s="195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10"/>
      <c r="G44" s="196"/>
      <c r="H44" s="199"/>
      <c r="I44" s="433" t="s">
        <v>215</v>
      </c>
      <c r="J44" s="434"/>
      <c r="K44" s="434"/>
      <c r="L44" s="434"/>
      <c r="M44" s="435"/>
      <c r="N44" s="197"/>
      <c r="O44" s="197"/>
      <c r="P44" s="231"/>
      <c r="Q44" s="195"/>
      <c r="R44" s="196"/>
      <c r="S44" s="196"/>
      <c r="T44" s="199"/>
      <c r="U44" s="195"/>
      <c r="V44" s="196"/>
      <c r="W44" s="196"/>
      <c r="X44" s="474" t="s">
        <v>320</v>
      </c>
      <c r="Y44" s="441"/>
      <c r="Z44" s="434"/>
      <c r="AA44" s="434"/>
      <c r="AB44" s="434"/>
      <c r="AC44" s="435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08" t="s">
        <v>215</v>
      </c>
      <c r="G45" s="445"/>
      <c r="H45" s="445"/>
      <c r="I45" s="409"/>
      <c r="J45" s="409"/>
      <c r="K45" s="409"/>
      <c r="L45" s="409"/>
      <c r="M45" s="489"/>
      <c r="N45" s="188"/>
      <c r="O45" s="188"/>
      <c r="P45" s="189"/>
      <c r="Q45" s="190"/>
      <c r="R45" s="188"/>
      <c r="S45" s="491" t="s">
        <v>776</v>
      </c>
      <c r="T45" s="492"/>
      <c r="U45" s="492"/>
      <c r="V45" s="492"/>
      <c r="W45" s="493"/>
      <c r="X45" s="409" t="s">
        <v>320</v>
      </c>
      <c r="Y45" s="409"/>
      <c r="Z45" s="409"/>
      <c r="AA45" s="409"/>
      <c r="AB45" s="409"/>
      <c r="AC45" s="489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464" t="s">
        <v>687</v>
      </c>
      <c r="G46" s="465"/>
      <c r="H46" s="465"/>
      <c r="I46" s="466"/>
      <c r="J46" s="497" t="s">
        <v>573</v>
      </c>
      <c r="K46" s="497"/>
      <c r="L46" s="544" t="s">
        <v>593</v>
      </c>
      <c r="M46" s="497"/>
      <c r="N46" s="497"/>
      <c r="O46" s="498"/>
      <c r="P46" s="497" t="s">
        <v>28</v>
      </c>
      <c r="Q46" s="497"/>
      <c r="R46" s="497"/>
      <c r="S46" s="497"/>
      <c r="T46" s="497"/>
      <c r="U46" s="498"/>
      <c r="V46" s="181"/>
      <c r="W46" s="181"/>
      <c r="X46" s="544" t="s">
        <v>577</v>
      </c>
      <c r="Y46" s="497"/>
      <c r="Z46" s="497"/>
      <c r="AA46" s="497"/>
      <c r="AB46" s="497"/>
      <c r="AC46" s="498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342" t="s">
        <v>114</v>
      </c>
      <c r="C47" s="342">
        <v>60</v>
      </c>
      <c r="D47" s="215"/>
      <c r="E47" s="215"/>
      <c r="F47" s="501" t="s">
        <v>563</v>
      </c>
      <c r="G47" s="495"/>
      <c r="H47" s="495"/>
      <c r="I47" s="495"/>
      <c r="J47" s="495"/>
      <c r="K47" s="495"/>
      <c r="L47" s="495"/>
      <c r="M47" s="553"/>
      <c r="N47" s="197"/>
      <c r="O47" s="197"/>
      <c r="P47" s="231"/>
      <c r="Q47" s="229"/>
      <c r="R47" s="197"/>
      <c r="S47" s="197"/>
      <c r="T47" s="261"/>
      <c r="U47" s="247"/>
      <c r="V47" s="327"/>
      <c r="W47" s="327"/>
      <c r="X47" s="769" t="s">
        <v>816</v>
      </c>
      <c r="Y47" s="770"/>
      <c r="Z47" s="770"/>
      <c r="AA47" s="770"/>
      <c r="AB47" s="770"/>
      <c r="AC47" s="771"/>
      <c r="AD47" s="215"/>
      <c r="AE47" s="215"/>
      <c r="AF47" s="213"/>
      <c r="AG47" s="214"/>
      <c r="AH47" s="215"/>
      <c r="AI47" s="216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442" t="s">
        <v>663</v>
      </c>
      <c r="H48" s="443"/>
      <c r="I48" s="443"/>
      <c r="J48" s="443"/>
      <c r="K48" s="443"/>
      <c r="L48" s="444"/>
      <c r="M48" s="195"/>
      <c r="N48" s="196"/>
      <c r="O48" s="196"/>
      <c r="P48" s="199"/>
      <c r="Q48" s="195"/>
      <c r="R48" s="196"/>
      <c r="S48" s="188"/>
      <c r="T48" s="369" t="s">
        <v>675</v>
      </c>
      <c r="U48" s="370"/>
      <c r="V48" s="370"/>
      <c r="W48" s="370"/>
      <c r="X48" s="371"/>
      <c r="Y48" s="373"/>
      <c r="Z48" s="196"/>
      <c r="AA48" s="19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336" t="s">
        <v>113</v>
      </c>
      <c r="C49" s="336">
        <v>95</v>
      </c>
      <c r="D49" s="203"/>
      <c r="E49" s="203"/>
      <c r="F49" s="405" t="s">
        <v>537</v>
      </c>
      <c r="G49" s="778"/>
      <c r="H49" s="778"/>
      <c r="I49" s="778"/>
      <c r="J49" s="472" t="s">
        <v>538</v>
      </c>
      <c r="K49" s="473"/>
      <c r="L49" s="473"/>
      <c r="M49" s="399"/>
      <c r="N49" s="188"/>
      <c r="O49" s="188"/>
      <c r="P49" s="189"/>
      <c r="Q49" s="208"/>
      <c r="R49" s="766" t="s">
        <v>712</v>
      </c>
      <c r="S49" s="393"/>
      <c r="T49" s="393"/>
      <c r="U49" s="393"/>
      <c r="V49" s="393"/>
      <c r="W49" s="394"/>
      <c r="X49" s="1073" t="s">
        <v>225</v>
      </c>
      <c r="Y49" s="1073"/>
      <c r="Z49" s="393"/>
      <c r="AA49" s="393"/>
      <c r="AB49" s="393"/>
      <c r="AC49" s="394"/>
      <c r="AD49" s="333"/>
      <c r="AE49" s="333"/>
      <c r="AF49" s="264"/>
      <c r="AG49" s="254"/>
      <c r="AH49" s="333"/>
      <c r="AI49" s="206"/>
    </row>
    <row r="50" spans="1:35" ht="18.75" customHeight="1">
      <c r="A50" s="363" t="s">
        <v>798</v>
      </c>
      <c r="B50" s="174" t="s">
        <v>12</v>
      </c>
      <c r="C50" s="174">
        <v>80</v>
      </c>
      <c r="D50" s="259"/>
      <c r="E50" s="176"/>
      <c r="F50" s="1074" t="s">
        <v>62</v>
      </c>
      <c r="G50" s="1075"/>
      <c r="H50" s="1075"/>
      <c r="I50" s="1075"/>
      <c r="J50" s="557" t="s">
        <v>616</v>
      </c>
      <c r="K50" s="558"/>
      <c r="L50" s="558"/>
      <c r="M50" s="558"/>
      <c r="N50" s="558"/>
      <c r="O50" s="559"/>
      <c r="P50" s="271"/>
      <c r="Q50" s="272"/>
      <c r="R50" s="690" t="s">
        <v>514</v>
      </c>
      <c r="S50" s="1067"/>
      <c r="T50" s="1067"/>
      <c r="U50" s="1067"/>
      <c r="V50" s="1067"/>
      <c r="W50" s="1068"/>
      <c r="X50" s="1064" t="s">
        <v>816</v>
      </c>
      <c r="Y50" s="1065"/>
      <c r="Z50" s="1065"/>
      <c r="AA50" s="1065"/>
      <c r="AB50" s="1065"/>
      <c r="AC50" s="1066"/>
      <c r="AD50" s="181"/>
      <c r="AE50" s="176"/>
      <c r="AF50" s="182"/>
      <c r="AG50" s="183"/>
      <c r="AH50" s="176"/>
      <c r="AI50" s="328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372" t="s">
        <v>525</v>
      </c>
      <c r="G51" s="371"/>
      <c r="H51" s="371"/>
      <c r="I51" s="371"/>
      <c r="J51" s="401"/>
      <c r="K51" s="449"/>
      <c r="L51" s="772" t="s">
        <v>805</v>
      </c>
      <c r="M51" s="773"/>
      <c r="N51" s="773"/>
      <c r="O51" s="773"/>
      <c r="P51" s="773"/>
      <c r="Q51" s="774"/>
      <c r="R51" s="327"/>
      <c r="S51" s="509" t="s">
        <v>296</v>
      </c>
      <c r="T51" s="518"/>
      <c r="U51" s="518"/>
      <c r="V51" s="518"/>
      <c r="W51" s="518"/>
      <c r="X51" s="560"/>
      <c r="Y51" s="560"/>
      <c r="Z51" s="560"/>
      <c r="AA51" s="560"/>
      <c r="AB51" s="560"/>
      <c r="AC51" s="561"/>
      <c r="AD51" s="191"/>
      <c r="AE51" s="191"/>
      <c r="AF51" s="261"/>
      <c r="AG51" s="247"/>
      <c r="AH51" s="187"/>
      <c r="AI51" s="330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327"/>
      <c r="H52" s="199"/>
      <c r="I52" s="195"/>
      <c r="J52" s="327"/>
      <c r="K52" s="327"/>
      <c r="L52" s="388" t="s">
        <v>362</v>
      </c>
      <c r="M52" s="779"/>
      <c r="N52" s="779"/>
      <c r="O52" s="779"/>
      <c r="P52" s="401"/>
      <c r="Q52" s="449"/>
      <c r="R52" s="188"/>
      <c r="S52" s="327"/>
      <c r="T52" s="199"/>
      <c r="U52" s="195"/>
      <c r="V52" s="327"/>
      <c r="W52" s="327"/>
      <c r="X52" s="515" t="s">
        <v>314</v>
      </c>
      <c r="Y52" s="516"/>
      <c r="Z52" s="516"/>
      <c r="AA52" s="516"/>
      <c r="AB52" s="516"/>
      <c r="AC52" s="517"/>
      <c r="AD52" s="191"/>
      <c r="AE52" s="191"/>
      <c r="AF52" s="261"/>
      <c r="AG52" s="247"/>
      <c r="AH52" s="215"/>
      <c r="AI52" s="334"/>
    </row>
    <row r="53" spans="1:35" ht="19.5" customHeight="1" thickBot="1">
      <c r="A53" s="365"/>
      <c r="B53" s="218" t="s">
        <v>39</v>
      </c>
      <c r="C53" s="217"/>
      <c r="D53" s="227"/>
      <c r="E53" s="227"/>
      <c r="F53" s="521" t="s">
        <v>782</v>
      </c>
      <c r="G53" s="522"/>
      <c r="H53" s="522"/>
      <c r="I53" s="522"/>
      <c r="J53" s="522"/>
      <c r="K53" s="522"/>
      <c r="L53" s="522"/>
      <c r="M53" s="522"/>
      <c r="N53" s="522"/>
      <c r="O53" s="523"/>
      <c r="P53" s="562" t="s">
        <v>290</v>
      </c>
      <c r="Q53" s="562"/>
      <c r="R53" s="522"/>
      <c r="S53" s="522"/>
      <c r="T53" s="522"/>
      <c r="U53" s="523"/>
      <c r="V53" s="522" t="s">
        <v>38</v>
      </c>
      <c r="W53" s="522"/>
      <c r="X53" s="562"/>
      <c r="Y53" s="562"/>
      <c r="Z53" s="562"/>
      <c r="AA53" s="562"/>
      <c r="AB53" s="562"/>
      <c r="AC53" s="563"/>
      <c r="AD53" s="263"/>
      <c r="AE53" s="263"/>
      <c r="AF53" s="225"/>
      <c r="AG53" s="226"/>
      <c r="AH53" s="227"/>
      <c r="AI53" s="335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197"/>
      <c r="H54" s="199"/>
      <c r="I54" s="195"/>
      <c r="J54" s="196"/>
      <c r="K54" s="196"/>
      <c r="L54" s="199"/>
      <c r="M54" s="195"/>
      <c r="N54" s="196"/>
      <c r="O54" s="196"/>
      <c r="P54" s="199"/>
      <c r="Q54" s="195"/>
      <c r="R54" s="196"/>
      <c r="S54" s="196"/>
      <c r="T54" s="199"/>
      <c r="U54" s="195"/>
      <c r="V54" s="196"/>
      <c r="W54" s="196"/>
      <c r="X54" s="199"/>
      <c r="Y54" s="195"/>
      <c r="Z54" s="196"/>
      <c r="AA54" s="196"/>
      <c r="AB54" s="199"/>
      <c r="AC54" s="195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190"/>
      <c r="R55" s="191"/>
      <c r="S55" s="442" t="s">
        <v>728</v>
      </c>
      <c r="T55" s="443"/>
      <c r="U55" s="443"/>
      <c r="V55" s="443"/>
      <c r="W55" s="443"/>
      <c r="X55" s="443"/>
      <c r="Y55" s="443"/>
      <c r="Z55" s="444"/>
      <c r="AA55" s="191"/>
      <c r="AB55" s="261"/>
      <c r="AC55" s="24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196"/>
      <c r="O56" s="196"/>
      <c r="P56" s="199"/>
      <c r="Q56" s="190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199"/>
      <c r="U57" s="195"/>
      <c r="V57" s="196"/>
      <c r="W57" s="196"/>
      <c r="X57" s="199"/>
      <c r="Y57" s="195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9"/>
      <c r="R58" s="557" t="s">
        <v>619</v>
      </c>
      <c r="S58" s="558"/>
      <c r="T58" s="558"/>
      <c r="U58" s="558"/>
      <c r="V58" s="558"/>
      <c r="W58" s="558"/>
      <c r="X58" s="558"/>
      <c r="Y58" s="558"/>
      <c r="Z58" s="512"/>
      <c r="AA58" s="512"/>
      <c r="AB58" s="512"/>
      <c r="AC58" s="513"/>
      <c r="AD58" s="178"/>
      <c r="AE58" s="178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00"/>
      <c r="R59" s="447" t="s">
        <v>413</v>
      </c>
      <c r="S59" s="448"/>
      <c r="T59" s="448"/>
      <c r="U59" s="448"/>
      <c r="V59" s="448"/>
      <c r="W59" s="490"/>
      <c r="X59" s="200"/>
      <c r="Y59" s="200"/>
      <c r="Z59" s="385" t="s">
        <v>622</v>
      </c>
      <c r="AA59" s="386"/>
      <c r="AB59" s="386"/>
      <c r="AC59" s="386"/>
      <c r="AD59" s="386"/>
      <c r="AE59" s="387"/>
      <c r="AF59" s="209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2"/>
      <c r="Z60" s="450" t="s">
        <v>622</v>
      </c>
      <c r="AA60" s="545"/>
      <c r="AB60" s="545"/>
      <c r="AC60" s="545"/>
      <c r="AD60" s="545"/>
      <c r="AE60" s="546"/>
      <c r="AF60" s="280"/>
      <c r="AG60" s="226"/>
      <c r="AH60" s="227"/>
      <c r="AI60" s="228"/>
    </row>
    <row r="65" s="160" customFormat="1" ht="0" customHeight="1" hidden="1"/>
    <row r="66" s="160" customFormat="1" ht="0" customHeight="1" hidden="1"/>
    <row r="67" s="160" customFormat="1" ht="0" customHeight="1" hidden="1"/>
    <row r="68" s="160" customFormat="1" ht="0" customHeight="1" hidden="1"/>
    <row r="69" s="160" customFormat="1" ht="0" customHeight="1" hidden="1"/>
    <row r="70" s="160" customFormat="1" ht="0" customHeight="1" hidden="1"/>
    <row r="71" s="160" customFormat="1" ht="0" customHeight="1" hidden="1"/>
    <row r="72" s="160" customFormat="1" ht="0" customHeight="1" hidden="1"/>
    <row r="73" s="160" customFormat="1" ht="0" customHeight="1" hidden="1"/>
    <row r="74" s="160" customFormat="1" ht="0" customHeight="1" hidden="1"/>
    <row r="75" s="160" customFormat="1" ht="0" customHeight="1" hidden="1"/>
    <row r="76" s="160" customFormat="1" ht="0" customHeight="1" hidden="1"/>
    <row r="77" s="160" customFormat="1" ht="0" customHeight="1" hidden="1"/>
    <row r="78" s="160" customFormat="1" ht="0" customHeight="1" hidden="1"/>
    <row r="79" s="160" customFormat="1" ht="0" customHeight="1" hidden="1"/>
    <row r="80" s="160" customFormat="1" ht="0" customHeight="1" hidden="1"/>
    <row r="81" s="160" customFormat="1" ht="0" customHeight="1" hidden="1"/>
    <row r="82" s="160" customFormat="1" ht="0" customHeight="1" hidden="1"/>
    <row r="83" s="160" customFormat="1" ht="0" customHeight="1" hidden="1"/>
    <row r="84" s="160" customFormat="1" ht="0" customHeight="1" hidden="1"/>
    <row r="85" s="160" customFormat="1" ht="0" customHeight="1" hidden="1"/>
    <row r="86" s="160" customFormat="1" ht="0" customHeight="1" hidden="1"/>
    <row r="87" s="160" customFormat="1" ht="0" customHeight="1" hidden="1"/>
    <row r="88" s="160" customFormat="1" ht="0" customHeight="1" hidden="1"/>
    <row r="89" s="160" customFormat="1" ht="0" customHeight="1" hidden="1"/>
    <row r="90" s="160" customFormat="1" ht="0" customHeight="1" hidden="1"/>
    <row r="91" s="160" customFormat="1" ht="0" customHeight="1" hidden="1"/>
    <row r="92" s="160" customFormat="1" ht="0" customHeight="1" hidden="1"/>
    <row r="93" s="160" customFormat="1" ht="0" customHeight="1" hidden="1"/>
    <row r="94" s="160" customFormat="1" ht="0" customHeight="1" hidden="1"/>
    <row r="95" s="160" customFormat="1" ht="0" customHeight="1" hidden="1"/>
    <row r="96" s="160" customFormat="1" ht="0" customHeight="1" hidden="1"/>
    <row r="98" ht="12.75" hidden="1">
      <c r="F98" s="275"/>
    </row>
    <row r="113" s="160" customFormat="1" ht="0" customHeight="1" hidden="1"/>
    <row r="114" s="160" customFormat="1" ht="0" customHeight="1" hidden="1"/>
    <row r="115" s="160" customFormat="1" ht="0" customHeight="1" hidden="1"/>
    <row r="116" s="160" customFormat="1" ht="0" customHeight="1" hidden="1"/>
    <row r="117" s="160" customFormat="1" ht="0" customHeight="1" hidden="1"/>
    <row r="118" s="160" customFormat="1" ht="0" customHeight="1" hidden="1"/>
    <row r="119" s="160" customFormat="1" ht="0" customHeight="1" hidden="1"/>
    <row r="120" s="160" customFormat="1" ht="0" customHeight="1" hidden="1"/>
    <row r="121" s="160" customFormat="1" ht="0" customHeight="1" hidden="1"/>
    <row r="122" s="160" customFormat="1" ht="0" customHeight="1" hidden="1"/>
    <row r="123" s="160" customFormat="1" ht="0" customHeight="1" hidden="1"/>
    <row r="124" s="160" customFormat="1" ht="0" customHeight="1" hidden="1"/>
    <row r="125" s="160" customFormat="1" ht="0" customHeight="1" hidden="1"/>
    <row r="126" s="160" customFormat="1" ht="0" customHeight="1" hidden="1"/>
    <row r="127" s="160" customFormat="1" ht="0" customHeight="1" hidden="1"/>
    <row r="128" s="160" customFormat="1" ht="0" customHeight="1" hidden="1"/>
    <row r="129" s="160" customFormat="1" ht="0" customHeight="1" hidden="1"/>
    <row r="130" s="160" customFormat="1" ht="0" customHeight="1" hidden="1"/>
    <row r="131" s="160" customFormat="1" ht="0" customHeight="1" hidden="1"/>
    <row r="132" s="160" customFormat="1" ht="0" customHeight="1" hidden="1"/>
    <row r="133" s="160" customFormat="1" ht="0" customHeight="1" hidden="1"/>
    <row r="134" s="160" customFormat="1" ht="0" customHeight="1" hidden="1"/>
    <row r="135" s="160" customFormat="1" ht="0" customHeight="1" hidden="1"/>
    <row r="136" s="160" customFormat="1" ht="0" customHeight="1" hidden="1"/>
    <row r="137" s="160" customFormat="1" ht="0" customHeight="1" hidden="1"/>
    <row r="138" s="160" customFormat="1" ht="0" customHeight="1" hidden="1"/>
    <row r="139" s="160" customFormat="1" ht="0" customHeight="1" hidden="1"/>
    <row r="140" s="160" customFormat="1" ht="0" customHeight="1" hidden="1"/>
    <row r="141" s="160" customFormat="1" ht="0" customHeight="1" hidden="1"/>
    <row r="142" s="160" customFormat="1" ht="0" customHeight="1" hidden="1"/>
    <row r="143" s="160" customFormat="1" ht="0" customHeight="1" hidden="1"/>
    <row r="144" s="160" customFormat="1" ht="0" customHeight="1" hidden="1"/>
    <row r="146" ht="12.75" hidden="1">
      <c r="F146" s="275"/>
    </row>
    <row r="161" s="160" customFormat="1" ht="0" customHeight="1" hidden="1"/>
    <row r="162" s="160" customFormat="1" ht="0" customHeight="1" hidden="1"/>
    <row r="163" s="160" customFormat="1" ht="0" customHeight="1" hidden="1"/>
    <row r="164" s="160" customFormat="1" ht="0" customHeight="1" hidden="1"/>
    <row r="165" s="160" customFormat="1" ht="0" customHeight="1" hidden="1"/>
    <row r="166" s="160" customFormat="1" ht="0" customHeight="1" hidden="1"/>
    <row r="167" s="160" customFormat="1" ht="0" customHeight="1" hidden="1"/>
    <row r="168" s="160" customFormat="1" ht="0" customHeight="1" hidden="1"/>
    <row r="169" s="160" customFormat="1" ht="0" customHeight="1" hidden="1"/>
    <row r="170" s="160" customFormat="1" ht="0" customHeight="1" hidden="1"/>
    <row r="171" s="160" customFormat="1" ht="0" customHeight="1" hidden="1"/>
    <row r="172" s="160" customFormat="1" ht="0" customHeight="1" hidden="1"/>
    <row r="173" s="160" customFormat="1" ht="0" customHeight="1" hidden="1"/>
    <row r="174" s="160" customFormat="1" ht="0" customHeight="1" hidden="1"/>
    <row r="175" s="160" customFormat="1" ht="0" customHeight="1" hidden="1"/>
    <row r="176" s="160" customFormat="1" ht="0" customHeight="1" hidden="1"/>
    <row r="177" s="160" customFormat="1" ht="0" customHeight="1" hidden="1"/>
    <row r="178" s="160" customFormat="1" ht="0" customHeight="1" hidden="1"/>
    <row r="179" s="160" customFormat="1" ht="0" customHeight="1" hidden="1"/>
    <row r="180" s="160" customFormat="1" ht="0" customHeight="1" hidden="1"/>
    <row r="181" s="160" customFormat="1" ht="0" customHeight="1" hidden="1"/>
    <row r="182" s="160" customFormat="1" ht="0" customHeight="1" hidden="1"/>
    <row r="183" s="160" customFormat="1" ht="0" customHeight="1" hidden="1"/>
    <row r="184" s="160" customFormat="1" ht="0" customHeight="1" hidden="1"/>
    <row r="185" s="160" customFormat="1" ht="0" customHeight="1" hidden="1"/>
    <row r="186" s="160" customFormat="1" ht="0" customHeight="1" hidden="1"/>
    <row r="187" s="160" customFormat="1" ht="0" customHeight="1" hidden="1"/>
    <row r="188" s="160" customFormat="1" ht="0" customHeight="1" hidden="1"/>
    <row r="189" s="160" customFormat="1" ht="0" customHeight="1" hidden="1"/>
    <row r="190" s="160" customFormat="1" ht="0" customHeight="1" hidden="1"/>
    <row r="191" s="160" customFormat="1" ht="0" customHeight="1" hidden="1"/>
    <row r="192" s="160" customFormat="1" ht="0" customHeight="1" hidden="1"/>
    <row r="198" ht="12.75" hidden="1">
      <c r="F198" s="275"/>
    </row>
    <row r="209" s="160" customFormat="1" ht="0" customHeight="1" hidden="1"/>
    <row r="210" s="160" customFormat="1" ht="0" customHeight="1" hidden="1"/>
    <row r="211" s="160" customFormat="1" ht="0" customHeight="1" hidden="1"/>
    <row r="212" s="160" customFormat="1" ht="0" customHeight="1" hidden="1"/>
    <row r="213" s="160" customFormat="1" ht="0" customHeight="1" hidden="1"/>
    <row r="214" s="160" customFormat="1" ht="0" customHeight="1" hidden="1"/>
    <row r="215" s="160" customFormat="1" ht="0" customHeight="1" hidden="1"/>
    <row r="216" s="160" customFormat="1" ht="0" customHeight="1" hidden="1"/>
    <row r="217" s="160" customFormat="1" ht="0" customHeight="1" hidden="1"/>
    <row r="218" s="160" customFormat="1" ht="0" customHeight="1" hidden="1"/>
    <row r="219" s="160" customFormat="1" ht="0" customHeight="1" hidden="1"/>
    <row r="220" s="160" customFormat="1" ht="0" customHeight="1" hidden="1"/>
    <row r="221" s="160" customFormat="1" ht="0" customHeight="1" hidden="1"/>
    <row r="222" s="160" customFormat="1" ht="0" customHeight="1" hidden="1"/>
    <row r="223" s="160" customFormat="1" ht="0" customHeight="1" hidden="1"/>
    <row r="224" s="160" customFormat="1" ht="0" customHeight="1" hidden="1"/>
    <row r="232" ht="12.75" hidden="1">
      <c r="F232" s="275"/>
    </row>
    <row r="247" ht="12.75" hidden="1">
      <c r="F247" s="275"/>
    </row>
    <row r="257" s="160" customFormat="1" ht="0" customHeight="1" hidden="1"/>
    <row r="258" s="160" customFormat="1" ht="0" customHeight="1" hidden="1"/>
    <row r="259" s="160" customFormat="1" ht="0" customHeight="1" hidden="1"/>
    <row r="260" s="160" customFormat="1" ht="0" customHeight="1" hidden="1"/>
    <row r="261" s="160" customFormat="1" ht="0" customHeight="1" hidden="1"/>
    <row r="262" s="160" customFormat="1" ht="0" customHeight="1" hidden="1"/>
    <row r="263" s="160" customFormat="1" ht="0" customHeight="1" hidden="1"/>
    <row r="264" s="160" customFormat="1" ht="0" customHeight="1" hidden="1"/>
    <row r="265" s="160" customFormat="1" ht="0" customHeight="1" hidden="1"/>
    <row r="266" s="160" customFormat="1" ht="0" customHeight="1" hidden="1"/>
    <row r="267" s="160" customFormat="1" ht="0" customHeight="1" hidden="1"/>
    <row r="268" s="160" customFormat="1" ht="0" customHeight="1" hidden="1"/>
    <row r="269" s="160" customFormat="1" ht="0" customHeight="1" hidden="1"/>
    <row r="270" s="160" customFormat="1" ht="0" customHeight="1" hidden="1"/>
    <row r="271" s="160" customFormat="1" ht="0" customHeight="1" hidden="1"/>
    <row r="272" s="160" customFormat="1" ht="0" customHeight="1" hidden="1"/>
    <row r="273" s="160" customFormat="1" ht="0" customHeight="1" hidden="1"/>
    <row r="274" s="160" customFormat="1" ht="0" customHeight="1" hidden="1"/>
    <row r="275" s="160" customFormat="1" ht="0" customHeight="1" hidden="1"/>
    <row r="276" s="160" customFormat="1" ht="0" customHeight="1" hidden="1"/>
    <row r="277" s="160" customFormat="1" ht="0" customHeight="1" hidden="1"/>
    <row r="278" s="160" customFormat="1" ht="0" customHeight="1" hidden="1"/>
    <row r="279" s="160" customFormat="1" ht="0" customHeight="1" hidden="1"/>
    <row r="280" s="160" customFormat="1" ht="0" customHeight="1" hidden="1"/>
    <row r="281" s="160" customFormat="1" ht="0" customHeight="1" hidden="1"/>
    <row r="282" s="160" customFormat="1" ht="0" customHeight="1" hidden="1"/>
    <row r="283" s="160" customFormat="1" ht="0" customHeight="1" hidden="1"/>
    <row r="284" s="160" customFormat="1" ht="0" customHeight="1" hidden="1"/>
    <row r="285" s="160" customFormat="1" ht="0" customHeight="1" hidden="1"/>
    <row r="286" s="160" customFormat="1" ht="0" customHeight="1" hidden="1"/>
    <row r="287" s="160" customFormat="1" ht="0" customHeight="1" hidden="1"/>
    <row r="288" s="160" customFormat="1" ht="0" customHeight="1" hidden="1"/>
    <row r="289" s="160" customFormat="1" ht="0" customHeight="1" hidden="1"/>
    <row r="290" s="160" customFormat="1" ht="0" customHeight="1" hidden="1"/>
    <row r="291" s="160" customFormat="1" ht="0" customHeight="1" hidden="1"/>
    <row r="292" s="160" customFormat="1" ht="0" customHeight="1" hidden="1"/>
    <row r="293" s="160" customFormat="1" ht="0" customHeight="1" hidden="1"/>
    <row r="294" s="160" customFormat="1" ht="0" customHeight="1" hidden="1"/>
    <row r="295" s="160" customFormat="1" ht="0" customHeight="1" hidden="1"/>
    <row r="296" s="160" customFormat="1" ht="0" customHeight="1" hidden="1"/>
    <row r="297" s="160" customFormat="1" ht="0" customHeight="1" hidden="1"/>
    <row r="298" s="160" customFormat="1" ht="0" customHeight="1" hidden="1"/>
    <row r="299" s="160" customFormat="1" ht="0" customHeight="1" hidden="1"/>
    <row r="300" s="160" customFormat="1" ht="0" customHeight="1" hidden="1"/>
    <row r="301" s="160" customFormat="1" ht="0" customHeight="1" hidden="1"/>
    <row r="302" s="160" customFormat="1" ht="0" customHeight="1" hidden="1"/>
    <row r="303" s="160" customFormat="1" ht="0" customHeight="1" hidden="1"/>
    <row r="304" s="160" customFormat="1" ht="0" customHeight="1" hidden="1"/>
    <row r="305" s="160" customFormat="1" ht="0" customHeight="1" hidden="1"/>
    <row r="306" s="160" customFormat="1" ht="0" customHeight="1" hidden="1"/>
    <row r="307" s="160" customFormat="1" ht="0" customHeight="1" hidden="1"/>
    <row r="308" s="160" customFormat="1" ht="0" customHeight="1" hidden="1"/>
    <row r="309" s="160" customFormat="1" ht="0" customHeight="1" hidden="1"/>
    <row r="310" s="160" customFormat="1" ht="0" customHeight="1" hidden="1"/>
    <row r="311" s="160" customFormat="1" ht="0" customHeight="1" hidden="1"/>
    <row r="312" s="160" customFormat="1" ht="0" customHeight="1" hidden="1"/>
    <row r="313" s="160" customFormat="1" ht="0" customHeight="1" hidden="1"/>
    <row r="314" s="160" customFormat="1" ht="0" customHeight="1" hidden="1"/>
    <row r="315" s="160" customFormat="1" ht="0" customHeight="1" hidden="1"/>
    <row r="316" s="160" customFormat="1" ht="0" customHeight="1" hidden="1"/>
    <row r="317" s="160" customFormat="1" ht="0" customHeight="1" hidden="1"/>
    <row r="318" s="160" customFormat="1" ht="0" customHeight="1" hidden="1"/>
    <row r="319" s="160" customFormat="1" ht="0" customHeight="1" hidden="1"/>
    <row r="320" s="160" customFormat="1" ht="0" customHeight="1" hidden="1"/>
    <row r="321" s="160" customFormat="1" ht="0" customHeight="1" hidden="1"/>
    <row r="322" s="160" customFormat="1" ht="0" customHeight="1" hidden="1"/>
    <row r="323" s="160" customFormat="1" ht="0" customHeight="1" hidden="1"/>
    <row r="324" s="160" customFormat="1" ht="0" customHeight="1" hidden="1"/>
    <row r="325" s="160" customFormat="1" ht="0" customHeight="1" hidden="1"/>
    <row r="326" s="160" customFormat="1" ht="0" customHeight="1" hidden="1"/>
    <row r="327" s="160" customFormat="1" ht="0" customHeight="1" hidden="1"/>
    <row r="328" s="160" customFormat="1" ht="0" customHeight="1" hidden="1"/>
    <row r="329" s="160" customFormat="1" ht="0" customHeight="1" hidden="1"/>
    <row r="330" s="160" customFormat="1" ht="0" customHeight="1" hidden="1"/>
    <row r="331" s="160" customFormat="1" ht="0" customHeight="1" hidden="1"/>
    <row r="332" s="160" customFormat="1" ht="0" customHeight="1" hidden="1"/>
    <row r="333" s="160" customFormat="1" ht="0" customHeight="1" hidden="1"/>
    <row r="334" s="160" customFormat="1" ht="0" customHeight="1" hidden="1"/>
    <row r="335" s="160" customFormat="1" ht="0" customHeight="1" hidden="1"/>
    <row r="336" s="160" customFormat="1" ht="0" customHeight="1" hidden="1"/>
    <row r="349" ht="12.75" hidden="1">
      <c r="F349" s="275"/>
    </row>
    <row r="353" s="160" customFormat="1" ht="0" customHeight="1" hidden="1"/>
    <row r="354" s="160" customFormat="1" ht="0" customHeight="1" hidden="1"/>
    <row r="355" s="160" customFormat="1" ht="0" customHeight="1" hidden="1"/>
    <row r="356" s="160" customFormat="1" ht="0" customHeight="1" hidden="1"/>
    <row r="357" s="160" customFormat="1" ht="0" customHeight="1" hidden="1"/>
    <row r="358" s="160" customFormat="1" ht="0" customHeight="1" hidden="1"/>
    <row r="359" s="160" customFormat="1" ht="0" customHeight="1" hidden="1"/>
    <row r="360" s="160" customFormat="1" ht="0" customHeight="1" hidden="1"/>
    <row r="361" s="160" customFormat="1" ht="0" customHeight="1" hidden="1"/>
    <row r="362" s="160" customFormat="1" ht="0" customHeight="1" hidden="1"/>
    <row r="363" s="160" customFormat="1" ht="0" customHeight="1" hidden="1"/>
    <row r="364" s="160" customFormat="1" ht="0" customHeight="1" hidden="1"/>
    <row r="365" s="160" customFormat="1" ht="0" customHeight="1" hidden="1"/>
    <row r="366" s="160" customFormat="1" ht="0" customHeight="1" hidden="1"/>
    <row r="367" s="160" customFormat="1" ht="0" customHeight="1" hidden="1"/>
    <row r="368" s="160" customFormat="1" ht="0" customHeight="1" hidden="1"/>
    <row r="369" s="160" customFormat="1" ht="0" customHeight="1" hidden="1"/>
    <row r="370" s="160" customFormat="1" ht="0" customHeight="1" hidden="1"/>
    <row r="371" s="160" customFormat="1" ht="0" customHeight="1" hidden="1"/>
    <row r="372" s="160" customFormat="1" ht="0" customHeight="1" hidden="1"/>
    <row r="373" s="160" customFormat="1" ht="0" customHeight="1" hidden="1"/>
    <row r="374" s="160" customFormat="1" ht="0" customHeight="1" hidden="1"/>
    <row r="375" s="160" customFormat="1" ht="0" customHeight="1" hidden="1"/>
    <row r="376" s="160" customFormat="1" ht="0" customHeight="1" hidden="1"/>
    <row r="377" s="160" customFormat="1" ht="0" customHeight="1" hidden="1"/>
    <row r="378" s="160" customFormat="1" ht="0" customHeight="1" hidden="1"/>
    <row r="379" s="160" customFormat="1" ht="0" customHeight="1" hidden="1"/>
    <row r="380" s="160" customFormat="1" ht="0" customHeight="1" hidden="1"/>
    <row r="381" s="160" customFormat="1" ht="0" customHeight="1" hidden="1"/>
    <row r="382" s="160" customFormat="1" ht="0" customHeight="1" hidden="1"/>
    <row r="383" s="160" customFormat="1" ht="0" customHeight="1" hidden="1"/>
    <row r="384" s="160" customFormat="1" ht="0" customHeight="1" hidden="1"/>
    <row r="385" s="160" customFormat="1" ht="0" customHeight="1" hidden="1"/>
    <row r="386" s="160" customFormat="1" ht="0" customHeight="1" hidden="1"/>
    <row r="387" s="160" customFormat="1" ht="0" customHeight="1" hidden="1"/>
    <row r="388" s="160" customFormat="1" ht="0" customHeight="1" hidden="1"/>
    <row r="389" s="160" customFormat="1" ht="0" customHeight="1" hidden="1"/>
    <row r="390" s="160" customFormat="1" ht="0" customHeight="1" hidden="1"/>
    <row r="391" s="160" customFormat="1" ht="0" customHeight="1" hidden="1"/>
    <row r="392" s="160" customFormat="1" ht="0" customHeight="1" hidden="1"/>
    <row r="393" s="160" customFormat="1" ht="0" customHeight="1" hidden="1"/>
    <row r="394" s="160" customFormat="1" ht="0" customHeight="1" hidden="1"/>
    <row r="395" s="160" customFormat="1" ht="0" customHeight="1" hidden="1"/>
    <row r="396" s="160" customFormat="1" ht="0" customHeight="1" hidden="1"/>
    <row r="397" s="160" customFormat="1" ht="0" customHeight="1" hidden="1"/>
    <row r="398" s="160" customFormat="1" ht="0" customHeight="1" hidden="1"/>
    <row r="399" s="160" customFormat="1" ht="0" customHeight="1" hidden="1"/>
    <row r="400" s="160" customFormat="1" ht="0" customHeight="1" hidden="1"/>
    <row r="401" s="160" customFormat="1" ht="0" customHeight="1" hidden="1"/>
    <row r="402" s="160" customFormat="1" ht="0" customHeight="1" hidden="1"/>
    <row r="403" s="160" customFormat="1" ht="0" customHeight="1" hidden="1"/>
    <row r="404" s="160" customFormat="1" ht="0" customHeight="1" hidden="1"/>
    <row r="405" s="160" customFormat="1" ht="0" customHeight="1" hidden="1"/>
    <row r="406" s="160" customFormat="1" ht="0" customHeight="1" hidden="1"/>
    <row r="407" s="160" customFormat="1" ht="0" customHeight="1" hidden="1"/>
    <row r="408" s="160" customFormat="1" ht="0" customHeight="1" hidden="1"/>
    <row r="409" s="160" customFormat="1" ht="0" customHeight="1" hidden="1"/>
    <row r="410" s="160" customFormat="1" ht="0" customHeight="1" hidden="1"/>
    <row r="411" s="160" customFormat="1" ht="0" customHeight="1" hidden="1"/>
    <row r="412" s="160" customFormat="1" ht="0" customHeight="1" hidden="1"/>
    <row r="413" s="160" customFormat="1" ht="0" customHeight="1" hidden="1"/>
    <row r="414" s="160" customFormat="1" ht="0" customHeight="1" hidden="1"/>
    <row r="415" s="160" customFormat="1" ht="0" customHeight="1" hidden="1"/>
    <row r="416" s="160" customFormat="1" ht="0" customHeight="1" hidden="1"/>
    <row r="417" s="160" customFormat="1" ht="0" customHeight="1" hidden="1"/>
    <row r="418" s="160" customFormat="1" ht="0" customHeight="1" hidden="1"/>
    <row r="419" s="160" customFormat="1" ht="0" customHeight="1" hidden="1"/>
    <row r="420" s="160" customFormat="1" ht="0" customHeight="1" hidden="1"/>
    <row r="421" s="160" customFormat="1" ht="0" customHeight="1" hidden="1"/>
    <row r="422" s="160" customFormat="1" ht="0" customHeight="1" hidden="1"/>
    <row r="423" s="160" customFormat="1" ht="0" customHeight="1" hidden="1"/>
    <row r="424" s="160" customFormat="1" ht="0" customHeight="1" hidden="1"/>
    <row r="425" s="160" customFormat="1" ht="0" customHeight="1" hidden="1"/>
    <row r="426" s="160" customFormat="1" ht="0" customHeight="1" hidden="1"/>
    <row r="427" s="160" customFormat="1" ht="0" customHeight="1" hidden="1"/>
    <row r="428" s="160" customFormat="1" ht="0" customHeight="1" hidden="1"/>
    <row r="429" s="160" customFormat="1" ht="0" customHeight="1" hidden="1"/>
    <row r="430" s="160" customFormat="1" ht="0" customHeight="1" hidden="1"/>
    <row r="431" s="160" customFormat="1" ht="0" customHeight="1" hidden="1"/>
    <row r="432" s="160" customFormat="1" ht="0" customHeight="1" hidden="1"/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465" s="160" customFormat="1" ht="0" customHeight="1" hidden="1"/>
    <row r="466" s="160" customFormat="1" ht="0" customHeight="1" hidden="1"/>
    <row r="467" s="160" customFormat="1" ht="0" customHeight="1" hidden="1"/>
    <row r="468" s="160" customFormat="1" ht="0" customHeight="1" hidden="1"/>
    <row r="469" s="160" customFormat="1" ht="0" customHeight="1" hidden="1"/>
    <row r="470" s="160" customFormat="1" ht="0" customHeight="1" hidden="1"/>
    <row r="471" s="160" customFormat="1" ht="0" customHeight="1" hidden="1"/>
    <row r="472" s="160" customFormat="1" ht="0" customHeight="1" hidden="1"/>
    <row r="473" s="160" customFormat="1" ht="0" customHeight="1" hidden="1"/>
    <row r="474" s="160" customFormat="1" ht="0" customHeight="1" hidden="1"/>
    <row r="475" s="160" customFormat="1" ht="0" customHeight="1" hidden="1"/>
    <row r="476" s="160" customFormat="1" ht="0" customHeight="1" hidden="1"/>
    <row r="477" s="160" customFormat="1" ht="0" customHeight="1" hidden="1"/>
    <row r="478" s="160" customFormat="1" ht="0" customHeight="1" hidden="1"/>
    <row r="479" s="160" customFormat="1" ht="0" customHeight="1" hidden="1"/>
    <row r="480" s="160" customFormat="1" ht="0" customHeight="1" hidden="1"/>
    <row r="481" s="160" customFormat="1" ht="0" customHeight="1" hidden="1"/>
    <row r="482" s="160" customFormat="1" ht="0" customHeight="1" hidden="1"/>
    <row r="483" s="160" customFormat="1" ht="0" customHeight="1" hidden="1"/>
    <row r="484" s="160" customFormat="1" ht="0" customHeight="1" hidden="1"/>
    <row r="485" s="160" customFormat="1" ht="0" customHeight="1" hidden="1"/>
    <row r="486" s="160" customFormat="1" ht="0" customHeight="1" hidden="1"/>
    <row r="487" s="160" customFormat="1" ht="0" customHeight="1" hidden="1"/>
    <row r="488" s="160" customFormat="1" ht="0" customHeight="1" hidden="1"/>
    <row r="489" s="160" customFormat="1" ht="0" customHeight="1" hidden="1"/>
    <row r="490" s="160" customFormat="1" ht="0" customHeight="1" hidden="1"/>
    <row r="491" s="160" customFormat="1" ht="0" customHeight="1" hidden="1"/>
    <row r="492" s="160" customFormat="1" ht="0" customHeight="1" hidden="1"/>
    <row r="493" s="160" customFormat="1" ht="0" customHeight="1" hidden="1"/>
    <row r="494" s="160" customFormat="1" ht="0" customHeight="1" hidden="1"/>
    <row r="495" s="160" customFormat="1" ht="0" customHeight="1" hidden="1"/>
    <row r="496" s="160" customFormat="1" ht="0" customHeight="1" hidden="1"/>
    <row r="497" s="160" customFormat="1" ht="0" customHeight="1" hidden="1"/>
    <row r="498" s="160" customFormat="1" ht="0" customHeight="1" hidden="1"/>
    <row r="499" s="160" customFormat="1" ht="0" customHeight="1" hidden="1"/>
    <row r="500" s="160" customFormat="1" ht="0" customHeight="1" hidden="1"/>
    <row r="501" s="160" customFormat="1" ht="0" customHeight="1" hidden="1"/>
    <row r="502" s="160" customFormat="1" ht="0" customHeight="1" hidden="1"/>
    <row r="503" s="160" customFormat="1" ht="0" customHeight="1" hidden="1"/>
    <row r="504" s="160" customFormat="1" ht="0" customHeight="1" hidden="1"/>
    <row r="505" s="160" customFormat="1" ht="0" customHeight="1" hidden="1"/>
    <row r="506" s="160" customFormat="1" ht="0" customHeight="1" hidden="1"/>
    <row r="507" s="160" customFormat="1" ht="0" customHeight="1" hidden="1"/>
    <row r="508" s="160" customFormat="1" ht="0" customHeight="1" hidden="1"/>
    <row r="509" s="160" customFormat="1" ht="0" customHeight="1" hidden="1"/>
    <row r="510" s="160" customFormat="1" ht="0" customHeight="1" hidden="1"/>
    <row r="511" s="160" customFormat="1" ht="0" customHeight="1" hidden="1"/>
    <row r="512" s="160" customFormat="1" ht="0" customHeight="1" hidden="1"/>
    <row r="513" s="160" customFormat="1" ht="0" customHeight="1" hidden="1"/>
    <row r="514" s="160" customFormat="1" ht="0" customHeight="1" hidden="1"/>
    <row r="515" s="160" customFormat="1" ht="0" customHeight="1" hidden="1"/>
    <row r="516" s="160" customFormat="1" ht="0" customHeight="1" hidden="1"/>
    <row r="517" s="160" customFormat="1" ht="0" customHeight="1" hidden="1"/>
    <row r="518" s="160" customFormat="1" ht="0" customHeight="1" hidden="1"/>
    <row r="519" s="160" customFormat="1" ht="0" customHeight="1" hidden="1"/>
    <row r="520" s="160" customFormat="1" ht="0" customHeight="1" hidden="1"/>
    <row r="521" s="160" customFormat="1" ht="0" customHeight="1" hidden="1"/>
    <row r="522" s="160" customFormat="1" ht="0" customHeight="1" hidden="1"/>
    <row r="523" s="160" customFormat="1" ht="0" customHeight="1" hidden="1"/>
    <row r="524" s="160" customFormat="1" ht="0" customHeight="1" hidden="1"/>
    <row r="525" s="160" customFormat="1" ht="0" customHeight="1" hidden="1"/>
    <row r="526" s="160" customFormat="1" ht="0" customHeight="1" hidden="1"/>
    <row r="527" s="160" customFormat="1" ht="0" customHeight="1" hidden="1"/>
    <row r="528" s="160" customFormat="1" ht="0" customHeight="1" hidden="1"/>
    <row r="529" s="160" customFormat="1" ht="0" customHeight="1" hidden="1"/>
    <row r="530" s="160" customFormat="1" ht="0" customHeight="1" hidden="1"/>
    <row r="531" s="160" customFormat="1" ht="0" customHeight="1" hidden="1"/>
    <row r="532" s="160" customFormat="1" ht="0" customHeight="1" hidden="1"/>
    <row r="533" s="160" customFormat="1" ht="0" customHeight="1" hidden="1"/>
    <row r="534" s="160" customFormat="1" ht="0" customHeight="1" hidden="1"/>
    <row r="535" s="160" customFormat="1" ht="0" customHeight="1" hidden="1"/>
    <row r="536" s="160" customFormat="1" ht="0" customHeight="1" hidden="1"/>
    <row r="537" s="160" customFormat="1" ht="0" customHeight="1" hidden="1"/>
    <row r="538" s="160" customFormat="1" ht="0" customHeight="1" hidden="1"/>
    <row r="539" s="160" customFormat="1" ht="0" customHeight="1" hidden="1"/>
    <row r="540" s="160" customFormat="1" ht="0" customHeight="1" hidden="1"/>
    <row r="541" s="160" customFormat="1" ht="0" customHeight="1" hidden="1"/>
    <row r="542" s="160" customFormat="1" ht="0" customHeight="1" hidden="1"/>
    <row r="543" s="160" customFormat="1" ht="0" customHeight="1" hidden="1"/>
    <row r="544" s="160" customFormat="1" ht="0" customHeight="1" hidden="1"/>
    <row r="545" s="160" customFormat="1" ht="0" customHeight="1" hidden="1"/>
    <row r="546" s="160" customFormat="1" ht="0" customHeight="1" hidden="1"/>
    <row r="547" s="160" customFormat="1" ht="0" customHeight="1" hidden="1"/>
    <row r="548" s="160" customFormat="1" ht="0" customHeight="1" hidden="1"/>
    <row r="549" s="160" customFormat="1" ht="0" customHeight="1" hidden="1"/>
    <row r="550" s="160" customFormat="1" ht="0" customHeight="1" hidden="1"/>
    <row r="551" s="160" customFormat="1" ht="0" customHeight="1" hidden="1"/>
    <row r="552" s="160" customFormat="1" ht="0" customHeight="1" hidden="1"/>
    <row r="553" s="160" customFormat="1" ht="0" customHeight="1" hidden="1"/>
    <row r="554" s="160" customFormat="1" ht="0" customHeight="1" hidden="1"/>
    <row r="555" s="160" customFormat="1" ht="0" customHeight="1" hidden="1"/>
    <row r="556" s="160" customFormat="1" ht="0" customHeight="1" hidden="1"/>
    <row r="557" s="160" customFormat="1" ht="0" customHeight="1" hidden="1"/>
    <row r="558" s="160" customFormat="1" ht="0" customHeight="1" hidden="1"/>
    <row r="559" s="160" customFormat="1" ht="0" customHeight="1" hidden="1"/>
    <row r="560" s="160" customFormat="1" ht="0" customHeight="1" hidden="1"/>
    <row r="566" ht="12.75" hidden="1">
      <c r="F566" s="275"/>
    </row>
    <row r="567" ht="12.75" hidden="1">
      <c r="F567" s="275"/>
    </row>
    <row r="577" s="160" customFormat="1" ht="0" customHeight="1" hidden="1"/>
    <row r="578" s="160" customFormat="1" ht="0" customHeight="1" hidden="1"/>
    <row r="579" s="160" customFormat="1" ht="0" customHeight="1" hidden="1"/>
    <row r="580" s="160" customFormat="1" ht="0" customHeight="1" hidden="1"/>
    <row r="581" s="160" customFormat="1" ht="0" customHeight="1" hidden="1"/>
    <row r="582" s="160" customFormat="1" ht="0" customHeight="1" hidden="1"/>
    <row r="583" s="160" customFormat="1" ht="0" customHeight="1" hidden="1"/>
    <row r="584" s="160" customFormat="1" ht="0" customHeight="1" hidden="1"/>
    <row r="585" s="160" customFormat="1" ht="0" customHeight="1" hidden="1"/>
    <row r="586" s="160" customFormat="1" ht="0" customHeight="1" hidden="1"/>
    <row r="587" s="160" customFormat="1" ht="0" customHeight="1" hidden="1"/>
    <row r="588" s="160" customFormat="1" ht="0" customHeight="1" hidden="1"/>
    <row r="589" s="160" customFormat="1" ht="0" customHeight="1" hidden="1"/>
    <row r="590" s="160" customFormat="1" ht="0" customHeight="1" hidden="1"/>
    <row r="591" s="160" customFormat="1" ht="0" customHeight="1" hidden="1"/>
    <row r="592" s="160" customFormat="1" ht="0" customHeight="1" hidden="1"/>
    <row r="593" s="160" customFormat="1" ht="0" customHeight="1" hidden="1"/>
    <row r="594" s="160" customFormat="1" ht="0" customHeight="1" hidden="1"/>
    <row r="595" s="160" customFormat="1" ht="0" customHeight="1" hidden="1"/>
    <row r="596" s="160" customFormat="1" ht="0" customHeight="1" hidden="1"/>
    <row r="597" s="160" customFormat="1" ht="0" customHeight="1" hidden="1"/>
    <row r="598" s="160" customFormat="1" ht="0" customHeight="1" hidden="1"/>
    <row r="599" s="160" customFormat="1" ht="0" customHeight="1" hidden="1"/>
    <row r="600" s="160" customFormat="1" ht="0" customHeight="1" hidden="1"/>
    <row r="601" s="160" customFormat="1" ht="0" customHeight="1" hidden="1"/>
    <row r="602" s="160" customFormat="1" ht="0" customHeight="1" hidden="1"/>
    <row r="603" s="160" customFormat="1" ht="0" customHeight="1" hidden="1"/>
    <row r="604" s="160" customFormat="1" ht="0" customHeight="1" hidden="1"/>
    <row r="605" s="160" customFormat="1" ht="0" customHeight="1" hidden="1"/>
    <row r="606" s="160" customFormat="1" ht="0" customHeight="1" hidden="1"/>
    <row r="607" s="160" customFormat="1" ht="0" customHeight="1" hidden="1"/>
    <row r="608" s="160" customFormat="1" ht="0" customHeight="1" hidden="1"/>
    <row r="622" ht="12.75" hidden="1">
      <c r="F622" s="275"/>
    </row>
    <row r="625" s="160" customFormat="1" ht="0" customHeight="1" hidden="1"/>
    <row r="626" s="160" customFormat="1" ht="0" customHeight="1" hidden="1"/>
    <row r="627" s="160" customFormat="1" ht="0" customHeight="1" hidden="1"/>
    <row r="628" s="160" customFormat="1" ht="0" customHeight="1" hidden="1"/>
    <row r="629" s="160" customFormat="1" ht="0" customHeight="1" hidden="1"/>
    <row r="630" s="160" customFormat="1" ht="0" customHeight="1" hidden="1"/>
    <row r="631" s="160" customFormat="1" ht="0" customHeight="1" hidden="1"/>
    <row r="632" s="160" customFormat="1" ht="0" customHeight="1" hidden="1"/>
    <row r="633" s="160" customFormat="1" ht="0" customHeight="1" hidden="1"/>
    <row r="634" s="160" customFormat="1" ht="0" customHeight="1" hidden="1"/>
    <row r="635" s="160" customFormat="1" ht="0" customHeight="1" hidden="1"/>
    <row r="636" s="160" customFormat="1" ht="0" customHeight="1" hidden="1"/>
    <row r="637" s="160" customFormat="1" ht="0" customHeight="1" hidden="1"/>
    <row r="638" s="160" customFormat="1" ht="0" customHeight="1" hidden="1"/>
    <row r="639" s="160" customFormat="1" ht="0" customHeight="1" hidden="1"/>
    <row r="640" s="160" customFormat="1" ht="0" customHeight="1" hidden="1"/>
    <row r="641" s="160" customFormat="1" ht="0" customHeight="1" hidden="1"/>
    <row r="642" s="160" customFormat="1" ht="0" customHeight="1" hidden="1"/>
    <row r="643" s="160" customFormat="1" ht="0" customHeight="1" hidden="1"/>
    <row r="644" s="160" customFormat="1" ht="0" customHeight="1" hidden="1"/>
    <row r="645" s="160" customFormat="1" ht="0" customHeight="1" hidden="1"/>
    <row r="646" s="160" customFormat="1" ht="0" customHeight="1" hidden="1"/>
    <row r="647" s="160" customFormat="1" ht="0" customHeight="1" hidden="1"/>
    <row r="648" s="160" customFormat="1" ht="0" customHeight="1" hidden="1"/>
    <row r="649" s="160" customFormat="1" ht="0" customHeight="1" hidden="1"/>
    <row r="650" s="160" customFormat="1" ht="0" customHeight="1" hidden="1"/>
    <row r="651" s="160" customFormat="1" ht="0" customHeight="1" hidden="1"/>
    <row r="652" s="160" customFormat="1" ht="0" customHeight="1" hidden="1"/>
    <row r="653" s="160" customFormat="1" ht="0" customHeight="1" hidden="1"/>
    <row r="654" s="160" customFormat="1" ht="0" customHeight="1" hidden="1"/>
    <row r="655" s="160" customFormat="1" ht="0" customHeight="1" hidden="1"/>
    <row r="656" s="160" customFormat="1" ht="0" customHeight="1" hidden="1"/>
    <row r="670" ht="12.75" hidden="1">
      <c r="F670" s="275"/>
    </row>
  </sheetData>
  <sheetProtection/>
  <mergeCells count="171">
    <mergeCell ref="L3:U3"/>
    <mergeCell ref="P5:W5"/>
    <mergeCell ref="P53:U53"/>
    <mergeCell ref="V53:AC53"/>
    <mergeCell ref="A54:A56"/>
    <mergeCell ref="H55:P55"/>
    <mergeCell ref="S55:Z55"/>
    <mergeCell ref="S51:AC51"/>
    <mergeCell ref="L52:Q52"/>
    <mergeCell ref="A58:A60"/>
    <mergeCell ref="R58:AC58"/>
    <mergeCell ref="R59:W59"/>
    <mergeCell ref="Z59:AE59"/>
    <mergeCell ref="Z60:AE60"/>
    <mergeCell ref="A50:A53"/>
    <mergeCell ref="F50:I50"/>
    <mergeCell ref="J50:O50"/>
    <mergeCell ref="F51:K51"/>
    <mergeCell ref="L51:Q51"/>
    <mergeCell ref="X52:AC52"/>
    <mergeCell ref="F53:O53"/>
    <mergeCell ref="X50:AC50"/>
    <mergeCell ref="F47:M47"/>
    <mergeCell ref="G48:L48"/>
    <mergeCell ref="T48:Y48"/>
    <mergeCell ref="F49:I49"/>
    <mergeCell ref="J49:M49"/>
    <mergeCell ref="R49:W49"/>
    <mergeCell ref="X49:AC49"/>
    <mergeCell ref="X47:AC47"/>
    <mergeCell ref="I44:M44"/>
    <mergeCell ref="X44:AC44"/>
    <mergeCell ref="F45:M45"/>
    <mergeCell ref="S45:W45"/>
    <mergeCell ref="X45:AC45"/>
    <mergeCell ref="X46:AC46"/>
    <mergeCell ref="A46:A49"/>
    <mergeCell ref="F46:I46"/>
    <mergeCell ref="J46:K46"/>
    <mergeCell ref="L46:O46"/>
    <mergeCell ref="P46:U46"/>
    <mergeCell ref="A40:A45"/>
    <mergeCell ref="J40:M40"/>
    <mergeCell ref="R40:V40"/>
    <mergeCell ref="F41:M41"/>
    <mergeCell ref="R41:U41"/>
    <mergeCell ref="W41:AC41"/>
    <mergeCell ref="F42:M42"/>
    <mergeCell ref="X42:AC42"/>
    <mergeCell ref="I43:M43"/>
    <mergeCell ref="V43:Y43"/>
    <mergeCell ref="R37:Y37"/>
    <mergeCell ref="Y38:AC38"/>
    <mergeCell ref="F39:K39"/>
    <mergeCell ref="M39:Q39"/>
    <mergeCell ref="R39:W39"/>
    <mergeCell ref="X39:AC39"/>
    <mergeCell ref="F33:K33"/>
    <mergeCell ref="F34:K34"/>
    <mergeCell ref="L34:Q34"/>
    <mergeCell ref="R34:W34"/>
    <mergeCell ref="X34:AC34"/>
    <mergeCell ref="F35:K35"/>
    <mergeCell ref="R35:W35"/>
    <mergeCell ref="V29:AC29"/>
    <mergeCell ref="G30:L30"/>
    <mergeCell ref="R30:W30"/>
    <mergeCell ref="X30:AC30"/>
    <mergeCell ref="Q31:T31"/>
    <mergeCell ref="F32:K32"/>
    <mergeCell ref="L32:Q32"/>
    <mergeCell ref="R32:W32"/>
    <mergeCell ref="F26:K26"/>
    <mergeCell ref="L26:Q26"/>
    <mergeCell ref="R26:W26"/>
    <mergeCell ref="X26:AC26"/>
    <mergeCell ref="A28:A39"/>
    <mergeCell ref="G28:K28"/>
    <mergeCell ref="L28:O28"/>
    <mergeCell ref="V28:AC28"/>
    <mergeCell ref="F29:M29"/>
    <mergeCell ref="N29:U29"/>
    <mergeCell ref="F24:M24"/>
    <mergeCell ref="N24:U24"/>
    <mergeCell ref="V24:AC24"/>
    <mergeCell ref="F25:M25"/>
    <mergeCell ref="N25:U25"/>
    <mergeCell ref="V25:AC25"/>
    <mergeCell ref="L21:Q21"/>
    <mergeCell ref="S21:AB21"/>
    <mergeCell ref="F22:M22"/>
    <mergeCell ref="N22:U22"/>
    <mergeCell ref="V22:AC22"/>
    <mergeCell ref="F23:M23"/>
    <mergeCell ref="V23:AC23"/>
    <mergeCell ref="N23:U23"/>
    <mergeCell ref="F17:K17"/>
    <mergeCell ref="L17:P17"/>
    <mergeCell ref="R17:W17"/>
    <mergeCell ref="AC17:AE17"/>
    <mergeCell ref="X18:AB18"/>
    <mergeCell ref="A19:A26"/>
    <mergeCell ref="G19:N19"/>
    <mergeCell ref="T19:Y19"/>
    <mergeCell ref="G20:N20"/>
    <mergeCell ref="F21:K21"/>
    <mergeCell ref="G15:M15"/>
    <mergeCell ref="R15:U15"/>
    <mergeCell ref="F16:M16"/>
    <mergeCell ref="P16:U16"/>
    <mergeCell ref="V16:AC16"/>
    <mergeCell ref="X15:AC15"/>
    <mergeCell ref="H13:M13"/>
    <mergeCell ref="T13:W13"/>
    <mergeCell ref="Y13:AA13"/>
    <mergeCell ref="F14:I14"/>
    <mergeCell ref="J14:O14"/>
    <mergeCell ref="R14:W14"/>
    <mergeCell ref="L10:Q10"/>
    <mergeCell ref="R10:W10"/>
    <mergeCell ref="G11:L11"/>
    <mergeCell ref="R11:W11"/>
    <mergeCell ref="AA11:AD11"/>
    <mergeCell ref="F12:K12"/>
    <mergeCell ref="L12:O12"/>
    <mergeCell ref="R12:W12"/>
    <mergeCell ref="F7:K7"/>
    <mergeCell ref="X7:AC7"/>
    <mergeCell ref="F8:M8"/>
    <mergeCell ref="P8:U8"/>
    <mergeCell ref="H9:M9"/>
    <mergeCell ref="R9:W9"/>
    <mergeCell ref="X9:AC9"/>
    <mergeCell ref="A3:A18"/>
    <mergeCell ref="H3:K3"/>
    <mergeCell ref="V3:X3"/>
    <mergeCell ref="F4:M4"/>
    <mergeCell ref="N4:U4"/>
    <mergeCell ref="V4:AA4"/>
    <mergeCell ref="F5:K5"/>
    <mergeCell ref="L5:O5"/>
    <mergeCell ref="J6:N6"/>
    <mergeCell ref="X6:AA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R50:W50"/>
    <mergeCell ref="L35:Q35"/>
    <mergeCell ref="L36:Q36"/>
    <mergeCell ref="F36:K36"/>
    <mergeCell ref="X5:AC5"/>
    <mergeCell ref="O7:T7"/>
    <mergeCell ref="X8:AC8"/>
    <mergeCell ref="X12:AC12"/>
    <mergeCell ref="X14:AC14"/>
    <mergeCell ref="Q6:U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43" sqref="N43:Q43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Miercoles 8-5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565"/>
      <c r="K3" s="565"/>
      <c r="L3" s="565"/>
      <c r="M3" s="566"/>
      <c r="N3" s="178"/>
      <c r="O3" s="281"/>
      <c r="P3" s="282"/>
      <c r="Q3" s="283"/>
      <c r="R3" s="567" t="s">
        <v>458</v>
      </c>
      <c r="S3" s="568"/>
      <c r="T3" s="568"/>
      <c r="U3" s="568"/>
      <c r="V3" s="568"/>
      <c r="W3" s="569"/>
      <c r="X3" s="772" t="s">
        <v>806</v>
      </c>
      <c r="Y3" s="773"/>
      <c r="Z3" s="773"/>
      <c r="AA3" s="773"/>
      <c r="AB3" s="773"/>
      <c r="AC3" s="774"/>
      <c r="AD3" s="285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476" t="s">
        <v>485</v>
      </c>
      <c r="G4" s="570"/>
      <c r="H4" s="570"/>
      <c r="I4" s="570"/>
      <c r="J4" s="570"/>
      <c r="K4" s="570"/>
      <c r="L4" s="570"/>
      <c r="M4" s="570"/>
      <c r="N4" s="571" t="s">
        <v>491</v>
      </c>
      <c r="O4" s="572"/>
      <c r="P4" s="572"/>
      <c r="Q4" s="572"/>
      <c r="R4" s="572"/>
      <c r="S4" s="572"/>
      <c r="T4" s="572"/>
      <c r="U4" s="573"/>
      <c r="V4" s="580" t="s">
        <v>480</v>
      </c>
      <c r="W4" s="580"/>
      <c r="X4" s="580"/>
      <c r="Y4" s="580"/>
      <c r="Z4" s="572"/>
      <c r="AA4" s="572"/>
      <c r="AB4" s="572"/>
      <c r="AC4" s="573"/>
      <c r="AD4" s="196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775" t="s">
        <v>818</v>
      </c>
      <c r="G5" s="776"/>
      <c r="H5" s="776"/>
      <c r="I5" s="776"/>
      <c r="J5" s="776"/>
      <c r="K5" s="777"/>
      <c r="L5" s="277"/>
      <c r="M5" s="288"/>
      <c r="N5" s="574" t="s">
        <v>271</v>
      </c>
      <c r="O5" s="575"/>
      <c r="P5" s="575"/>
      <c r="Q5" s="575"/>
      <c r="R5" s="575"/>
      <c r="S5" s="575"/>
      <c r="T5" s="575"/>
      <c r="U5" s="576"/>
      <c r="V5" s="601" t="s">
        <v>533</v>
      </c>
      <c r="W5" s="602"/>
      <c r="X5" s="602"/>
      <c r="Y5" s="603"/>
      <c r="Z5" s="577" t="s">
        <v>399</v>
      </c>
      <c r="AA5" s="578"/>
      <c r="AB5" s="578"/>
      <c r="AC5" s="579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69" t="s">
        <v>476</v>
      </c>
      <c r="G6" s="580"/>
      <c r="H6" s="580"/>
      <c r="I6" s="580"/>
      <c r="J6" s="580"/>
      <c r="K6" s="580"/>
      <c r="L6" s="580"/>
      <c r="M6" s="580"/>
      <c r="N6" s="581" t="s">
        <v>492</v>
      </c>
      <c r="O6" s="580"/>
      <c r="P6" s="580"/>
      <c r="Q6" s="580"/>
      <c r="R6" s="580"/>
      <c r="S6" s="580"/>
      <c r="T6" s="580"/>
      <c r="U6" s="580"/>
      <c r="V6" s="581" t="s">
        <v>496</v>
      </c>
      <c r="W6" s="580"/>
      <c r="X6" s="580"/>
      <c r="Y6" s="580"/>
      <c r="Z6" s="580"/>
      <c r="AA6" s="580"/>
      <c r="AB6" s="580"/>
      <c r="AC6" s="582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343" t="s">
        <v>686</v>
      </c>
      <c r="W7" s="337"/>
      <c r="X7" s="772" t="s">
        <v>806</v>
      </c>
      <c r="Y7" s="773"/>
      <c r="Z7" s="773"/>
      <c r="AA7" s="773"/>
      <c r="AB7" s="773"/>
      <c r="AC7" s="774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772" t="s">
        <v>818</v>
      </c>
      <c r="G8" s="773"/>
      <c r="H8" s="773"/>
      <c r="I8" s="773"/>
      <c r="J8" s="773"/>
      <c r="K8" s="774"/>
      <c r="L8" s="472" t="s">
        <v>84</v>
      </c>
      <c r="M8" s="583"/>
      <c r="N8" s="583"/>
      <c r="O8" s="583"/>
      <c r="P8" s="583"/>
      <c r="Q8" s="584"/>
      <c r="R8" s="585" t="s">
        <v>176</v>
      </c>
      <c r="S8" s="586"/>
      <c r="T8" s="586"/>
      <c r="U8" s="586"/>
      <c r="V8" s="586"/>
      <c r="W8" s="586"/>
      <c r="X8" s="587"/>
      <c r="Y8" s="588"/>
      <c r="Z8" s="191"/>
      <c r="AA8" s="191"/>
      <c r="AB8" s="192"/>
      <c r="AC8" s="193"/>
      <c r="AD8" s="191"/>
      <c r="AE8" s="1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376" t="s">
        <v>743</v>
      </c>
      <c r="I9" s="587"/>
      <c r="J9" s="587"/>
      <c r="K9" s="587"/>
      <c r="L9" s="589"/>
      <c r="M9" s="590"/>
      <c r="N9" s="589" t="s">
        <v>189</v>
      </c>
      <c r="O9" s="589"/>
      <c r="P9" s="590"/>
      <c r="Q9" s="290"/>
      <c r="R9" s="400" t="s">
        <v>701</v>
      </c>
      <c r="S9" s="589"/>
      <c r="T9" s="589"/>
      <c r="U9" s="589"/>
      <c r="V9" s="589"/>
      <c r="W9" s="590"/>
      <c r="X9" s="288"/>
      <c r="Y9" s="287"/>
      <c r="Z9" s="197"/>
      <c r="AA9" s="197"/>
      <c r="AB9" s="192"/>
      <c r="AC9" s="193"/>
      <c r="AD9" s="197"/>
      <c r="AE9" s="197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587"/>
      <c r="O10" s="588"/>
      <c r="P10" s="288"/>
      <c r="Q10" s="288"/>
      <c r="R10" s="384" t="s">
        <v>105</v>
      </c>
      <c r="S10" s="586"/>
      <c r="T10" s="586"/>
      <c r="U10" s="586"/>
      <c r="V10" s="586"/>
      <c r="W10" s="591"/>
      <c r="X10" s="292"/>
      <c r="Y10" s="293"/>
      <c r="Z10" s="205"/>
      <c r="AA10" s="205"/>
      <c r="AB10" s="192"/>
      <c r="AC10" s="193"/>
      <c r="AD10" s="205"/>
      <c r="AE10" s="20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291"/>
      <c r="H11" s="592" t="s">
        <v>160</v>
      </c>
      <c r="I11" s="589"/>
      <c r="J11" s="589"/>
      <c r="K11" s="589"/>
      <c r="L11" s="589"/>
      <c r="M11" s="590"/>
      <c r="N11" s="196"/>
      <c r="O11" s="286"/>
      <c r="P11" s="592" t="s">
        <v>583</v>
      </c>
      <c r="Q11" s="589"/>
      <c r="R11" s="589"/>
      <c r="S11" s="589"/>
      <c r="T11" s="589"/>
      <c r="U11" s="589"/>
      <c r="V11" s="589"/>
      <c r="W11" s="590"/>
      <c r="X11" s="593" t="s">
        <v>534</v>
      </c>
      <c r="Y11" s="593"/>
      <c r="Z11" s="593"/>
      <c r="AA11" s="593"/>
      <c r="AB11" s="594" t="s">
        <v>629</v>
      </c>
      <c r="AC11" s="595"/>
      <c r="AD11" s="596"/>
      <c r="AE11" s="597"/>
      <c r="AF11" s="209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291"/>
      <c r="H12" s="585" t="s">
        <v>118</v>
      </c>
      <c r="I12" s="586"/>
      <c r="J12" s="586"/>
      <c r="K12" s="586"/>
      <c r="L12" s="586"/>
      <c r="M12" s="591"/>
      <c r="N12" s="291"/>
      <c r="O12" s="291"/>
      <c r="P12" s="277"/>
      <c r="Q12" s="288"/>
      <c r="R12" s="598" t="s">
        <v>91</v>
      </c>
      <c r="S12" s="587"/>
      <c r="T12" s="586"/>
      <c r="U12" s="586"/>
      <c r="V12" s="586"/>
      <c r="W12" s="586"/>
      <c r="X12" s="592" t="s">
        <v>644</v>
      </c>
      <c r="Y12" s="589"/>
      <c r="Z12" s="589"/>
      <c r="AA12" s="589"/>
      <c r="AB12" s="589"/>
      <c r="AC12" s="590"/>
      <c r="AD12" s="289"/>
      <c r="AE12" s="28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599" t="s">
        <v>163</v>
      </c>
      <c r="H13" s="600"/>
      <c r="I13" s="600"/>
      <c r="J13" s="600"/>
      <c r="K13" s="600"/>
      <c r="L13" s="600"/>
      <c r="M13" s="589"/>
      <c r="N13" s="601" t="s">
        <v>541</v>
      </c>
      <c r="O13" s="602"/>
      <c r="P13" s="602"/>
      <c r="Q13" s="603"/>
      <c r="R13" s="286"/>
      <c r="S13" s="286"/>
      <c r="T13" s="601" t="s">
        <v>532</v>
      </c>
      <c r="U13" s="602"/>
      <c r="V13" s="602"/>
      <c r="W13" s="603"/>
      <c r="X13" s="288"/>
      <c r="Y13" s="288"/>
      <c r="Z13" s="604" t="s">
        <v>378</v>
      </c>
      <c r="AA13" s="605"/>
      <c r="AB13" s="605"/>
      <c r="AC13" s="606"/>
      <c r="AD13" s="289"/>
      <c r="AE13" s="289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2"/>
      <c r="G14" s="592" t="s">
        <v>425</v>
      </c>
      <c r="H14" s="589"/>
      <c r="I14" s="589"/>
      <c r="J14" s="589"/>
      <c r="K14" s="589"/>
      <c r="L14" s="590"/>
      <c r="M14" s="287"/>
      <c r="N14" s="286"/>
      <c r="O14" s="289"/>
      <c r="P14" s="199"/>
      <c r="Q14" s="384" t="s">
        <v>455</v>
      </c>
      <c r="R14" s="600"/>
      <c r="S14" s="600"/>
      <c r="T14" s="586"/>
      <c r="U14" s="586"/>
      <c r="V14" s="591"/>
      <c r="W14" s="605" t="s">
        <v>420</v>
      </c>
      <c r="X14" s="607"/>
      <c r="Y14" s="607"/>
      <c r="Z14" s="608"/>
      <c r="AA14" s="286"/>
      <c r="AB14" s="277"/>
      <c r="AC14" s="294"/>
      <c r="AD14" s="215"/>
      <c r="AE14" s="21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286"/>
      <c r="H15" s="277"/>
      <c r="I15" s="585" t="s">
        <v>422</v>
      </c>
      <c r="J15" s="586"/>
      <c r="K15" s="586"/>
      <c r="L15" s="586"/>
      <c r="M15" s="600"/>
      <c r="N15" s="609"/>
      <c r="O15" s="286"/>
      <c r="P15" s="592" t="s">
        <v>737</v>
      </c>
      <c r="Q15" s="589"/>
      <c r="R15" s="589"/>
      <c r="S15" s="589"/>
      <c r="T15" s="589"/>
      <c r="U15" s="589"/>
      <c r="V15" s="590"/>
      <c r="W15" s="610" t="s">
        <v>212</v>
      </c>
      <c r="X15" s="610"/>
      <c r="Y15" s="610"/>
      <c r="Z15" s="610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1" t="s">
        <v>479</v>
      </c>
      <c r="O16" s="572"/>
      <c r="P16" s="575"/>
      <c r="Q16" s="575"/>
      <c r="R16" s="575"/>
      <c r="S16" s="575"/>
      <c r="T16" s="575"/>
      <c r="U16" s="570"/>
      <c r="V16" s="476" t="s">
        <v>482</v>
      </c>
      <c r="W16" s="572"/>
      <c r="X16" s="572"/>
      <c r="Y16" s="572"/>
      <c r="Z16" s="572"/>
      <c r="AA16" s="572"/>
      <c r="AB16" s="572"/>
      <c r="AC16" s="573"/>
      <c r="AD16" s="203"/>
      <c r="AE16" s="203"/>
      <c r="AF16" s="248"/>
      <c r="AG16" s="249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613" t="s">
        <v>430</v>
      </c>
      <c r="G17" s="614"/>
      <c r="H17" s="614"/>
      <c r="I17" s="614"/>
      <c r="J17" s="614"/>
      <c r="K17" s="614"/>
      <c r="L17" s="614"/>
      <c r="M17" s="615"/>
      <c r="N17" s="286"/>
      <c r="O17" s="286"/>
      <c r="P17" s="592" t="s">
        <v>624</v>
      </c>
      <c r="Q17" s="589"/>
      <c r="R17" s="589"/>
      <c r="S17" s="589"/>
      <c r="T17" s="590"/>
      <c r="U17" s="287"/>
      <c r="V17" s="286"/>
      <c r="W17" s="286"/>
      <c r="X17" s="616" t="s">
        <v>287</v>
      </c>
      <c r="Y17" s="617"/>
      <c r="Z17" s="617"/>
      <c r="AA17" s="617"/>
      <c r="AB17" s="617"/>
      <c r="AC17" s="618"/>
      <c r="AD17" s="203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07"/>
      <c r="G18" s="619" t="s">
        <v>308</v>
      </c>
      <c r="H18" s="620"/>
      <c r="I18" s="620"/>
      <c r="J18" s="620"/>
      <c r="K18" s="621"/>
      <c r="L18" s="622" t="s">
        <v>201</v>
      </c>
      <c r="M18" s="622"/>
      <c r="N18" s="623"/>
      <c r="O18" s="623"/>
      <c r="P18" s="624"/>
      <c r="Q18" s="295"/>
      <c r="R18" s="296"/>
      <c r="S18" s="625" t="s">
        <v>107</v>
      </c>
      <c r="T18" s="622"/>
      <c r="U18" s="623"/>
      <c r="V18" s="623"/>
      <c r="W18" s="623"/>
      <c r="X18" s="620"/>
      <c r="Y18" s="626" t="s">
        <v>689</v>
      </c>
      <c r="Z18" s="623"/>
      <c r="AA18" s="623"/>
      <c r="AB18" s="623"/>
      <c r="AC18" s="623"/>
      <c r="AD18" s="627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557" t="s">
        <v>373</v>
      </c>
      <c r="G19" s="628"/>
      <c r="H19" s="628"/>
      <c r="I19" s="628"/>
      <c r="J19" s="628"/>
      <c r="K19" s="629"/>
      <c r="L19" s="288"/>
      <c r="M19" s="287"/>
      <c r="N19" s="196"/>
      <c r="O19" s="196"/>
      <c r="P19" s="199"/>
      <c r="Q19" s="195"/>
      <c r="R19" s="286"/>
      <c r="S19" s="286"/>
      <c r="T19" s="277"/>
      <c r="U19" s="287"/>
      <c r="V19" s="286"/>
      <c r="W19" s="286"/>
      <c r="X19" s="539" t="s">
        <v>399</v>
      </c>
      <c r="Y19" s="578"/>
      <c r="Z19" s="578"/>
      <c r="AA19" s="578"/>
      <c r="AB19" s="578"/>
      <c r="AC19" s="579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630" t="s">
        <v>351</v>
      </c>
      <c r="G20" s="631"/>
      <c r="H20" s="631"/>
      <c r="I20" s="631"/>
      <c r="J20" s="631"/>
      <c r="K20" s="631"/>
      <c r="L20" s="632"/>
      <c r="M20" s="633"/>
      <c r="N20" s="291"/>
      <c r="O20" s="291"/>
      <c r="P20" s="297"/>
      <c r="Q20" s="293"/>
      <c r="R20" s="291"/>
      <c r="S20" s="291"/>
      <c r="T20" s="297"/>
      <c r="U20" s="293"/>
      <c r="V20" s="291"/>
      <c r="W20" s="291"/>
      <c r="X20" s="430" t="s">
        <v>399</v>
      </c>
      <c r="Y20" s="632"/>
      <c r="Z20" s="632"/>
      <c r="AA20" s="632"/>
      <c r="AB20" s="632"/>
      <c r="AC20" s="63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76" t="s">
        <v>266</v>
      </c>
      <c r="G21" s="570"/>
      <c r="H21" s="570"/>
      <c r="I21" s="570"/>
      <c r="J21" s="570"/>
      <c r="K21" s="570"/>
      <c r="L21" s="570"/>
      <c r="M21" s="570"/>
      <c r="N21" s="634" t="s">
        <v>692</v>
      </c>
      <c r="O21" s="596"/>
      <c r="P21" s="596"/>
      <c r="Q21" s="596"/>
      <c r="R21" s="596"/>
      <c r="S21" s="596"/>
      <c r="T21" s="596"/>
      <c r="U21" s="596"/>
      <c r="V21" s="596"/>
      <c r="W21" s="597"/>
      <c r="X21" s="617" t="s">
        <v>101</v>
      </c>
      <c r="Y21" s="617"/>
      <c r="Z21" s="617"/>
      <c r="AA21" s="617"/>
      <c r="AB21" s="617"/>
      <c r="AC21" s="618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575"/>
      <c r="H22" s="575"/>
      <c r="I22" s="575"/>
      <c r="J22" s="575"/>
      <c r="K22" s="575"/>
      <c r="L22" s="575"/>
      <c r="M22" s="575"/>
      <c r="N22" s="574" t="s">
        <v>268</v>
      </c>
      <c r="O22" s="575"/>
      <c r="P22" s="575"/>
      <c r="Q22" s="575"/>
      <c r="R22" s="575"/>
      <c r="S22" s="575"/>
      <c r="T22" s="575"/>
      <c r="U22" s="575"/>
      <c r="V22" s="635" t="s">
        <v>272</v>
      </c>
      <c r="W22" s="570"/>
      <c r="X22" s="572"/>
      <c r="Y22" s="572"/>
      <c r="Z22" s="572"/>
      <c r="AA22" s="572"/>
      <c r="AB22" s="572"/>
      <c r="AC22" s="573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273</v>
      </c>
      <c r="O23" s="572"/>
      <c r="P23" s="572"/>
      <c r="Q23" s="572"/>
      <c r="R23" s="572"/>
      <c r="S23" s="572"/>
      <c r="T23" s="572"/>
      <c r="U23" s="573"/>
      <c r="V23" s="197"/>
      <c r="W23" s="289"/>
      <c r="X23" s="772" t="s">
        <v>806</v>
      </c>
      <c r="Y23" s="773"/>
      <c r="Z23" s="773"/>
      <c r="AA23" s="773"/>
      <c r="AB23" s="773"/>
      <c r="AC23" s="774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72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575"/>
      <c r="P24" s="575"/>
      <c r="Q24" s="575"/>
      <c r="R24" s="575"/>
      <c r="S24" s="575"/>
      <c r="T24" s="575"/>
      <c r="U24" s="576"/>
      <c r="V24" s="289"/>
      <c r="W24" s="289"/>
      <c r="X24" s="772" t="s">
        <v>806</v>
      </c>
      <c r="Y24" s="773"/>
      <c r="Z24" s="773"/>
      <c r="AA24" s="773"/>
      <c r="AB24" s="773"/>
      <c r="AC24" s="774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575"/>
      <c r="H25" s="575"/>
      <c r="I25" s="575"/>
      <c r="J25" s="575"/>
      <c r="K25" s="575"/>
      <c r="L25" s="575"/>
      <c r="M25" s="575"/>
      <c r="N25" s="571" t="s">
        <v>270</v>
      </c>
      <c r="O25" s="572"/>
      <c r="P25" s="572"/>
      <c r="Q25" s="572"/>
      <c r="R25" s="572"/>
      <c r="S25" s="572"/>
      <c r="T25" s="572"/>
      <c r="U25" s="573"/>
      <c r="V25" s="289"/>
      <c r="W25" s="289"/>
      <c r="X25" s="772" t="s">
        <v>806</v>
      </c>
      <c r="Y25" s="773"/>
      <c r="Z25" s="773"/>
      <c r="AA25" s="773"/>
      <c r="AB25" s="773"/>
      <c r="AC25" s="774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9"/>
      <c r="V26" s="286"/>
      <c r="W26" s="286"/>
      <c r="X26" s="740" t="s">
        <v>616</v>
      </c>
      <c r="Y26" s="741"/>
      <c r="Z26" s="741"/>
      <c r="AA26" s="741"/>
      <c r="AB26" s="741"/>
      <c r="AC26" s="742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775" t="s">
        <v>818</v>
      </c>
      <c r="G27" s="776"/>
      <c r="H27" s="776"/>
      <c r="I27" s="776"/>
      <c r="J27" s="776"/>
      <c r="K27" s="777"/>
      <c r="L27" s="277"/>
      <c r="M27" s="288"/>
      <c r="N27" s="641" t="s">
        <v>257</v>
      </c>
      <c r="O27" s="583"/>
      <c r="P27" s="583"/>
      <c r="Q27" s="583"/>
      <c r="R27" s="583"/>
      <c r="S27" s="583"/>
      <c r="T27" s="583"/>
      <c r="U27" s="642"/>
      <c r="V27" s="178"/>
      <c r="W27" s="281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536</v>
      </c>
      <c r="G28" s="643"/>
      <c r="H28" s="643"/>
      <c r="I28" s="643"/>
      <c r="J28" s="644" t="s">
        <v>539</v>
      </c>
      <c r="K28" s="643"/>
      <c r="L28" s="645"/>
      <c r="M28" s="646"/>
      <c r="N28" s="647" t="s">
        <v>338</v>
      </c>
      <c r="O28" s="647"/>
      <c r="P28" s="647"/>
      <c r="Q28" s="647"/>
      <c r="R28" s="647"/>
      <c r="S28" s="647"/>
      <c r="T28" s="647"/>
      <c r="U28" s="647"/>
      <c r="V28" s="281"/>
      <c r="W28" s="281"/>
      <c r="X28" s="772" t="s">
        <v>806</v>
      </c>
      <c r="Y28" s="773"/>
      <c r="Z28" s="773"/>
      <c r="AA28" s="773"/>
      <c r="AB28" s="773"/>
      <c r="AC28" s="774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47" t="s">
        <v>528</v>
      </c>
      <c r="G29" s="584"/>
      <c r="H29" s="584"/>
      <c r="I29" s="650"/>
      <c r="J29" s="286"/>
      <c r="K29" s="286"/>
      <c r="L29" s="651" t="s">
        <v>750</v>
      </c>
      <c r="M29" s="652"/>
      <c r="N29" s="652"/>
      <c r="O29" s="652"/>
      <c r="P29" s="652"/>
      <c r="Q29" s="653"/>
      <c r="R29" s="572" t="s">
        <v>612</v>
      </c>
      <c r="S29" s="572"/>
      <c r="T29" s="572"/>
      <c r="U29" s="572"/>
      <c r="V29" s="572"/>
      <c r="W29" s="573"/>
      <c r="X29" s="288"/>
      <c r="Y29" s="288"/>
      <c r="Z29" s="594" t="s">
        <v>283</v>
      </c>
      <c r="AA29" s="595"/>
      <c r="AB29" s="595"/>
      <c r="AC29" s="654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374" t="s">
        <v>239</v>
      </c>
      <c r="G30" s="617"/>
      <c r="H30" s="617"/>
      <c r="I30" s="617"/>
      <c r="J30" s="655"/>
      <c r="K30" s="655"/>
      <c r="L30" s="617"/>
      <c r="M30" s="617"/>
      <c r="N30" s="635" t="s">
        <v>505</v>
      </c>
      <c r="O30" s="570"/>
      <c r="P30" s="570"/>
      <c r="Q30" s="570"/>
      <c r="R30" s="570"/>
      <c r="S30" s="570"/>
      <c r="T30" s="570"/>
      <c r="U30" s="570"/>
      <c r="V30" s="372" t="s">
        <v>507</v>
      </c>
      <c r="W30" s="373"/>
      <c r="X30" s="772" t="s">
        <v>806</v>
      </c>
      <c r="Y30" s="773"/>
      <c r="Z30" s="773"/>
      <c r="AA30" s="773"/>
      <c r="AB30" s="773"/>
      <c r="AC30" s="774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2"/>
      <c r="H31" s="652"/>
      <c r="I31" s="652"/>
      <c r="J31" s="592" t="s">
        <v>813</v>
      </c>
      <c r="K31" s="589"/>
      <c r="L31" s="589"/>
      <c r="M31" s="590"/>
      <c r="N31" s="196"/>
      <c r="O31" s="196"/>
      <c r="P31" s="231"/>
      <c r="Q31" s="195"/>
      <c r="R31" s="289"/>
      <c r="S31" s="289"/>
      <c r="T31" s="298"/>
      <c r="U31" s="290"/>
      <c r="V31" s="604" t="s">
        <v>354</v>
      </c>
      <c r="W31" s="617"/>
      <c r="X31" s="617"/>
      <c r="Y31" s="618"/>
      <c r="Z31" s="286"/>
      <c r="AA31" s="286"/>
      <c r="AB31" s="277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604" t="s">
        <v>239</v>
      </c>
      <c r="G32" s="617"/>
      <c r="H32" s="617"/>
      <c r="I32" s="617"/>
      <c r="J32" s="656" t="s">
        <v>411</v>
      </c>
      <c r="K32" s="657"/>
      <c r="L32" s="657"/>
      <c r="M32" s="658"/>
      <c r="N32" s="188"/>
      <c r="O32" s="188"/>
      <c r="P32" s="199"/>
      <c r="Q32" s="190"/>
      <c r="R32" s="286"/>
      <c r="S32" s="286"/>
      <c r="T32" s="277"/>
      <c r="U32" s="288"/>
      <c r="V32" s="651" t="s">
        <v>405</v>
      </c>
      <c r="W32" s="652"/>
      <c r="X32" s="652"/>
      <c r="Y32" s="653"/>
      <c r="Z32" s="299"/>
      <c r="AA32" s="299"/>
      <c r="AB32" s="300"/>
      <c r="AC32" s="301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659" t="s">
        <v>239</v>
      </c>
      <c r="G33" s="655"/>
      <c r="H33" s="655"/>
      <c r="I33" s="660"/>
      <c r="J33" s="286"/>
      <c r="K33" s="286"/>
      <c r="L33" s="298"/>
      <c r="M33" s="294"/>
      <c r="N33" s="188"/>
      <c r="O33" s="188"/>
      <c r="P33" s="297"/>
      <c r="Q33" s="293"/>
      <c r="R33" s="291"/>
      <c r="S33" s="291"/>
      <c r="T33" s="297"/>
      <c r="U33" s="292"/>
      <c r="V33" s="616" t="s">
        <v>354</v>
      </c>
      <c r="W33" s="605"/>
      <c r="X33" s="605"/>
      <c r="Y33" s="606"/>
      <c r="Z33" s="196"/>
      <c r="AA33" s="286"/>
      <c r="AB33" s="277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262"/>
      <c r="E34" s="187"/>
      <c r="F34" s="775" t="s">
        <v>818</v>
      </c>
      <c r="G34" s="776"/>
      <c r="H34" s="776"/>
      <c r="I34" s="776"/>
      <c r="J34" s="776"/>
      <c r="K34" s="777"/>
      <c r="L34" s="288"/>
      <c r="M34" s="288"/>
      <c r="N34" s="372" t="s">
        <v>498</v>
      </c>
      <c r="O34" s="572"/>
      <c r="P34" s="572"/>
      <c r="Q34" s="572"/>
      <c r="R34" s="572"/>
      <c r="S34" s="573"/>
      <c r="T34" s="607" t="s">
        <v>354</v>
      </c>
      <c r="U34" s="607"/>
      <c r="V34" s="605"/>
      <c r="W34" s="605"/>
      <c r="X34" s="605"/>
      <c r="Y34" s="605"/>
      <c r="Z34" s="651" t="s">
        <v>750</v>
      </c>
      <c r="AA34" s="652"/>
      <c r="AB34" s="652"/>
      <c r="AC34" s="65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215"/>
      <c r="E35" s="215"/>
      <c r="F35" s="772" t="s">
        <v>818</v>
      </c>
      <c r="G35" s="773"/>
      <c r="H35" s="773"/>
      <c r="I35" s="773"/>
      <c r="J35" s="773"/>
      <c r="K35" s="774"/>
      <c r="L35" s="571" t="s">
        <v>680</v>
      </c>
      <c r="M35" s="573"/>
      <c r="N35" s="286"/>
      <c r="O35" s="286"/>
      <c r="P35" s="277"/>
      <c r="Q35" s="288"/>
      <c r="R35" s="577" t="s">
        <v>327</v>
      </c>
      <c r="S35" s="578"/>
      <c r="T35" s="578"/>
      <c r="U35" s="578"/>
      <c r="V35" s="578"/>
      <c r="W35" s="578"/>
      <c r="X35" s="578"/>
      <c r="Y35" s="578"/>
      <c r="Z35" s="481" t="s">
        <v>750</v>
      </c>
      <c r="AA35" s="620"/>
      <c r="AB35" s="620"/>
      <c r="AC35" s="621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215"/>
      <c r="F36" s="476" t="s">
        <v>500</v>
      </c>
      <c r="G36" s="570"/>
      <c r="H36" s="570"/>
      <c r="I36" s="570"/>
      <c r="J36" s="570"/>
      <c r="K36" s="570"/>
      <c r="L36" s="570"/>
      <c r="M36" s="570"/>
      <c r="N36" s="372" t="s">
        <v>506</v>
      </c>
      <c r="O36" s="572"/>
      <c r="P36" s="572"/>
      <c r="Q36" s="572"/>
      <c r="R36" s="572"/>
      <c r="S36" s="572"/>
      <c r="T36" s="572"/>
      <c r="U36" s="573"/>
      <c r="V36" s="632" t="s">
        <v>327</v>
      </c>
      <c r="W36" s="632"/>
      <c r="X36" s="632"/>
      <c r="Y36" s="632"/>
      <c r="Z36" s="381" t="s">
        <v>750</v>
      </c>
      <c r="AA36" s="652"/>
      <c r="AB36" s="652"/>
      <c r="AC36" s="653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4"/>
      <c r="G37" s="289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07"/>
      <c r="G38" s="286"/>
      <c r="H38" s="277"/>
      <c r="I38" s="287"/>
      <c r="J38" s="286"/>
      <c r="K38" s="286"/>
      <c r="L38" s="199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580"/>
      <c r="H39" s="580"/>
      <c r="I39" s="580"/>
      <c r="J39" s="580"/>
      <c r="K39" s="580"/>
      <c r="L39" s="580"/>
      <c r="M39" s="639"/>
      <c r="N39" s="418" t="s">
        <v>473</v>
      </c>
      <c r="O39" s="622"/>
      <c r="P39" s="622"/>
      <c r="Q39" s="622"/>
      <c r="R39" s="623"/>
      <c r="S39" s="627"/>
      <c r="T39" s="208"/>
      <c r="U39" s="293"/>
      <c r="V39" s="291"/>
      <c r="W39" s="30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664" t="s">
        <v>655</v>
      </c>
      <c r="H40" s="665"/>
      <c r="I40" s="665"/>
      <c r="J40" s="665"/>
      <c r="K40" s="665"/>
      <c r="L40" s="666"/>
      <c r="M40" s="287"/>
      <c r="N40" s="286"/>
      <c r="O40" s="286"/>
      <c r="P40" s="277"/>
      <c r="Q40" s="288"/>
      <c r="R40" s="667" t="s">
        <v>368</v>
      </c>
      <c r="S40" s="668"/>
      <c r="T40" s="665"/>
      <c r="U40" s="665"/>
      <c r="V40" s="666"/>
      <c r="W40" s="197"/>
      <c r="X40" s="772" t="s">
        <v>806</v>
      </c>
      <c r="Y40" s="773"/>
      <c r="Z40" s="773"/>
      <c r="AA40" s="773"/>
      <c r="AB40" s="773"/>
      <c r="AC40" s="774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372" t="s">
        <v>503</v>
      </c>
      <c r="G41" s="570"/>
      <c r="H41" s="570"/>
      <c r="I41" s="570"/>
      <c r="J41" s="570"/>
      <c r="K41" s="570"/>
      <c r="L41" s="570"/>
      <c r="M41" s="573"/>
      <c r="N41" s="299"/>
      <c r="O41" s="299"/>
      <c r="P41" s="300"/>
      <c r="Q41" s="304"/>
      <c r="R41" s="669" t="s">
        <v>365</v>
      </c>
      <c r="S41" s="610"/>
      <c r="T41" s="610"/>
      <c r="U41" s="610"/>
      <c r="V41" s="670"/>
      <c r="W41" s="289"/>
      <c r="X41" s="772" t="s">
        <v>806</v>
      </c>
      <c r="Y41" s="773"/>
      <c r="Z41" s="773"/>
      <c r="AA41" s="773"/>
      <c r="AB41" s="773"/>
      <c r="AC41" s="774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294"/>
      <c r="J42" s="289"/>
      <c r="K42" s="289"/>
      <c r="L42" s="298"/>
      <c r="M42" s="294"/>
      <c r="N42" s="286"/>
      <c r="O42" s="286"/>
      <c r="P42" s="277"/>
      <c r="Q42" s="288"/>
      <c r="R42" s="671" t="s">
        <v>365</v>
      </c>
      <c r="S42" s="611"/>
      <c r="T42" s="611"/>
      <c r="U42" s="611"/>
      <c r="V42" s="612"/>
      <c r="W42" s="289"/>
      <c r="X42" s="433" t="s">
        <v>641</v>
      </c>
      <c r="Y42" s="672"/>
      <c r="Z42" s="672"/>
      <c r="AA42" s="672"/>
      <c r="AB42" s="672"/>
      <c r="AC42" s="673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12"/>
      <c r="G43" s="299"/>
      <c r="H43" s="298"/>
      <c r="I43" s="294"/>
      <c r="J43" s="289"/>
      <c r="K43" s="289"/>
      <c r="L43" s="298"/>
      <c r="M43" s="290"/>
      <c r="N43" s="601" t="s">
        <v>231</v>
      </c>
      <c r="O43" s="602"/>
      <c r="P43" s="602"/>
      <c r="Q43" s="602"/>
      <c r="R43" s="674" t="s">
        <v>365</v>
      </c>
      <c r="S43" s="672"/>
      <c r="T43" s="672"/>
      <c r="U43" s="672"/>
      <c r="V43" s="673"/>
      <c r="W43" s="772" t="s">
        <v>819</v>
      </c>
      <c r="X43" s="773"/>
      <c r="Y43" s="773"/>
      <c r="Z43" s="773"/>
      <c r="AA43" s="773"/>
      <c r="AB43" s="773"/>
      <c r="AC43" s="77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07"/>
      <c r="G44" s="196"/>
      <c r="H44" s="277"/>
      <c r="I44" s="287"/>
      <c r="J44" s="286"/>
      <c r="K44" s="286"/>
      <c r="L44" s="277"/>
      <c r="M44" s="287"/>
      <c r="N44" s="286"/>
      <c r="O44" s="289"/>
      <c r="P44" s="277"/>
      <c r="Q44" s="287"/>
      <c r="R44" s="286"/>
      <c r="S44" s="286"/>
      <c r="T44" s="277"/>
      <c r="U44" s="287"/>
      <c r="V44" s="286"/>
      <c r="W44" s="286"/>
      <c r="X44" s="199"/>
      <c r="Y44" s="287"/>
      <c r="Z44" s="286"/>
      <c r="AA44" s="286"/>
      <c r="AB44" s="277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51"/>
      <c r="G45" s="675" t="s">
        <v>549</v>
      </c>
      <c r="H45" s="676"/>
      <c r="I45" s="676"/>
      <c r="J45" s="676"/>
      <c r="K45" s="676"/>
      <c r="L45" s="676"/>
      <c r="M45" s="611"/>
      <c r="N45" s="612"/>
      <c r="O45" s="188"/>
      <c r="P45" s="408" t="s">
        <v>552</v>
      </c>
      <c r="Q45" s="676"/>
      <c r="R45" s="611"/>
      <c r="S45" s="611"/>
      <c r="T45" s="611"/>
      <c r="U45" s="612"/>
      <c r="V45" s="291"/>
      <c r="W45" s="408" t="s">
        <v>228</v>
      </c>
      <c r="X45" s="611"/>
      <c r="Y45" s="676"/>
      <c r="Z45" s="676"/>
      <c r="AA45" s="676"/>
      <c r="AB45" s="677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177"/>
      <c r="G46" s="550" t="s">
        <v>33</v>
      </c>
      <c r="H46" s="1088"/>
      <c r="I46" s="1088"/>
      <c r="J46" s="1088"/>
      <c r="K46" s="1088"/>
      <c r="L46" s="1088"/>
      <c r="M46" s="679" t="s">
        <v>695</v>
      </c>
      <c r="N46" s="565"/>
      <c r="O46" s="565"/>
      <c r="P46" s="566"/>
      <c r="Q46" s="283"/>
      <c r="R46" s="644" t="s">
        <v>687</v>
      </c>
      <c r="S46" s="643"/>
      <c r="T46" s="643"/>
      <c r="U46" s="649"/>
      <c r="V46" s="497" t="s">
        <v>587</v>
      </c>
      <c r="W46" s="565"/>
      <c r="X46" s="566"/>
      <c r="Y46" s="283"/>
      <c r="Z46" s="550" t="s">
        <v>209</v>
      </c>
      <c r="AA46" s="565"/>
      <c r="AB46" s="565"/>
      <c r="AC46" s="566"/>
      <c r="AD46" s="176"/>
      <c r="AE46" s="176"/>
      <c r="AF46" s="182"/>
      <c r="AG46" s="183"/>
      <c r="AH46" s="176"/>
      <c r="AI46" s="328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391" t="s">
        <v>560</v>
      </c>
      <c r="G47" s="680"/>
      <c r="H47" s="680"/>
      <c r="I47" s="681"/>
      <c r="J47" s="411" t="s">
        <v>475</v>
      </c>
      <c r="K47" s="602"/>
      <c r="L47" s="602"/>
      <c r="M47" s="584"/>
      <c r="N47" s="372" t="s">
        <v>484</v>
      </c>
      <c r="O47" s="572"/>
      <c r="P47" s="572"/>
      <c r="Q47" s="572"/>
      <c r="R47" s="572"/>
      <c r="S47" s="572"/>
      <c r="T47" s="572"/>
      <c r="U47" s="573"/>
      <c r="V47" s="1089" t="s">
        <v>385</v>
      </c>
      <c r="W47" s="1089"/>
      <c r="X47" s="1089"/>
      <c r="Y47" s="595"/>
      <c r="Z47" s="597"/>
      <c r="AA47" s="348"/>
      <c r="AB47" s="277"/>
      <c r="AC47" s="287"/>
      <c r="AD47" s="187"/>
      <c r="AE47" s="187"/>
      <c r="AF47" s="192"/>
      <c r="AG47" s="193"/>
      <c r="AH47" s="187"/>
      <c r="AI47" s="330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683" t="s">
        <v>87</v>
      </c>
      <c r="H48" s="1090"/>
      <c r="I48" s="1090"/>
      <c r="J48" s="1090"/>
      <c r="K48" s="1090"/>
      <c r="L48" s="615"/>
      <c r="M48" s="349"/>
      <c r="N48" s="306"/>
      <c r="O48" s="1087"/>
      <c r="P48" s="277"/>
      <c r="Q48" s="287"/>
      <c r="R48" s="348"/>
      <c r="S48" s="348"/>
      <c r="T48" s="412" t="s">
        <v>824</v>
      </c>
      <c r="U48" s="411"/>
      <c r="V48" s="411"/>
      <c r="W48" s="411"/>
      <c r="X48" s="411"/>
      <c r="Y48" s="413"/>
      <c r="Z48" s="614" t="s">
        <v>158</v>
      </c>
      <c r="AA48" s="680"/>
      <c r="AB48" s="680"/>
      <c r="AC48" s="681"/>
      <c r="AD48" s="187"/>
      <c r="AE48" s="187"/>
      <c r="AF48" s="192"/>
      <c r="AG48" s="193"/>
      <c r="AH48" s="187"/>
      <c r="AI48" s="330"/>
    </row>
    <row r="49" spans="1:35" ht="18.75" customHeight="1" thickBot="1">
      <c r="A49" s="365"/>
      <c r="B49" s="258" t="s">
        <v>113</v>
      </c>
      <c r="C49" s="258">
        <v>95</v>
      </c>
      <c r="D49" s="220"/>
      <c r="E49" s="220"/>
      <c r="F49" s="555" t="s">
        <v>232</v>
      </c>
      <c r="G49" s="1091"/>
      <c r="H49" s="1091"/>
      <c r="I49" s="1091"/>
      <c r="J49" s="1091"/>
      <c r="K49" s="1092"/>
      <c r="L49" s="312"/>
      <c r="M49" s="305"/>
      <c r="N49" s="224"/>
      <c r="O49" s="296"/>
      <c r="P49" s="730" t="s">
        <v>674</v>
      </c>
      <c r="Q49" s="636"/>
      <c r="R49" s="636"/>
      <c r="S49" s="636"/>
      <c r="T49" s="636"/>
      <c r="U49" s="636"/>
      <c r="V49" s="636"/>
      <c r="W49" s="686"/>
      <c r="X49" s="781" t="s">
        <v>806</v>
      </c>
      <c r="Y49" s="782"/>
      <c r="Z49" s="782"/>
      <c r="AA49" s="782"/>
      <c r="AB49" s="782"/>
      <c r="AC49" s="783"/>
      <c r="AD49" s="227"/>
      <c r="AE49" s="227"/>
      <c r="AF49" s="225"/>
      <c r="AG49" s="226"/>
      <c r="AH49" s="227"/>
      <c r="AI49" s="335"/>
    </row>
    <row r="50" spans="1:35" ht="18.75" customHeight="1">
      <c r="A50" s="363" t="s">
        <v>798</v>
      </c>
      <c r="B50" s="174" t="s">
        <v>12</v>
      </c>
      <c r="C50" s="174">
        <v>80</v>
      </c>
      <c r="D50" s="259"/>
      <c r="E50" s="176"/>
      <c r="F50" s="1093" t="s">
        <v>818</v>
      </c>
      <c r="G50" s="1094"/>
      <c r="H50" s="1094"/>
      <c r="I50" s="1094"/>
      <c r="J50" s="1094"/>
      <c r="K50" s="1095"/>
      <c r="L50" s="283"/>
      <c r="M50" s="284"/>
      <c r="N50" s="281"/>
      <c r="O50" s="281"/>
      <c r="P50" s="690" t="s">
        <v>684</v>
      </c>
      <c r="Q50" s="691"/>
      <c r="R50" s="691"/>
      <c r="S50" s="691"/>
      <c r="T50" s="691"/>
      <c r="U50" s="692"/>
      <c r="V50" s="281"/>
      <c r="W50" s="281"/>
      <c r="X50" s="693" t="s">
        <v>155</v>
      </c>
      <c r="Y50" s="694"/>
      <c r="Z50" s="694"/>
      <c r="AA50" s="694"/>
      <c r="AB50" s="694"/>
      <c r="AC50" s="695"/>
      <c r="AD50" s="181"/>
      <c r="AE50" s="176"/>
      <c r="AF50" s="182"/>
      <c r="AG50" s="183"/>
      <c r="AH50" s="176"/>
      <c r="AI50" s="328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772" t="s">
        <v>818</v>
      </c>
      <c r="G51" s="773"/>
      <c r="H51" s="773"/>
      <c r="I51" s="773"/>
      <c r="J51" s="773"/>
      <c r="K51" s="774"/>
      <c r="L51" s="300"/>
      <c r="M51" s="301"/>
      <c r="N51" s="291"/>
      <c r="O51" s="291"/>
      <c r="P51" s="277"/>
      <c r="Q51" s="349"/>
      <c r="R51" s="696" t="s">
        <v>301</v>
      </c>
      <c r="S51" s="1089"/>
      <c r="T51" s="1089"/>
      <c r="U51" s="1089"/>
      <c r="V51" s="595"/>
      <c r="W51" s="654"/>
      <c r="X51" s="772" t="s">
        <v>806</v>
      </c>
      <c r="Y51" s="773"/>
      <c r="Z51" s="773"/>
      <c r="AA51" s="773"/>
      <c r="AB51" s="773"/>
      <c r="AC51" s="774"/>
      <c r="AD51" s="191"/>
      <c r="AE51" s="191"/>
      <c r="AF51" s="261"/>
      <c r="AG51" s="247"/>
      <c r="AH51" s="187"/>
      <c r="AI51" s="330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635" t="s">
        <v>488</v>
      </c>
      <c r="G52" s="570"/>
      <c r="H52" s="570"/>
      <c r="I52" s="570"/>
      <c r="J52" s="570"/>
      <c r="K52" s="570"/>
      <c r="L52" s="570"/>
      <c r="M52" s="697"/>
      <c r="N52" s="291"/>
      <c r="O52" s="299"/>
      <c r="P52" s="698" t="s">
        <v>317</v>
      </c>
      <c r="Q52" s="699"/>
      <c r="R52" s="699"/>
      <c r="S52" s="699"/>
      <c r="T52" s="699"/>
      <c r="U52" s="699"/>
      <c r="V52" s="699"/>
      <c r="W52" s="699"/>
      <c r="X52" s="698" t="s">
        <v>782</v>
      </c>
      <c r="Y52" s="699"/>
      <c r="Z52" s="699"/>
      <c r="AA52" s="699"/>
      <c r="AB52" s="700"/>
      <c r="AC52" s="294"/>
      <c r="AD52" s="191"/>
      <c r="AE52" s="191"/>
      <c r="AF52" s="261"/>
      <c r="AG52" s="247"/>
      <c r="AH52" s="215"/>
      <c r="AI52" s="334"/>
    </row>
    <row r="53" spans="1:35" ht="19.5" customHeight="1" thickBot="1">
      <c r="A53" s="365"/>
      <c r="B53" s="218" t="s">
        <v>39</v>
      </c>
      <c r="C53" s="217"/>
      <c r="D53" s="227"/>
      <c r="E53" s="227"/>
      <c r="F53" s="221"/>
      <c r="G53" s="296"/>
      <c r="H53" s="307"/>
      <c r="I53" s="706" t="s">
        <v>290</v>
      </c>
      <c r="J53" s="707"/>
      <c r="K53" s="707"/>
      <c r="L53" s="707"/>
      <c r="M53" s="707"/>
      <c r="N53" s="708"/>
      <c r="O53" s="296"/>
      <c r="P53" s="307"/>
      <c r="Q53" s="295"/>
      <c r="R53" s="296"/>
      <c r="S53" s="296"/>
      <c r="T53" s="706" t="s">
        <v>42</v>
      </c>
      <c r="U53" s="707"/>
      <c r="V53" s="707"/>
      <c r="W53" s="1096"/>
      <c r="X53" s="222"/>
      <c r="Y53" s="295"/>
      <c r="Z53" s="296"/>
      <c r="AA53" s="296"/>
      <c r="AB53" s="307"/>
      <c r="AC53" s="295"/>
      <c r="AD53" s="263"/>
      <c r="AE53" s="263"/>
      <c r="AF53" s="225"/>
      <c r="AG53" s="226"/>
      <c r="AH53" s="227"/>
      <c r="AI53" s="335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65"/>
      <c r="G54" s="281"/>
      <c r="H54" s="282"/>
      <c r="I54" s="287"/>
      <c r="J54" s="286"/>
      <c r="K54" s="286"/>
      <c r="L54" s="277"/>
      <c r="M54" s="287"/>
      <c r="N54" s="286"/>
      <c r="O54" s="286"/>
      <c r="P54" s="199"/>
      <c r="Q54" s="287"/>
      <c r="R54" s="281"/>
      <c r="S54" s="693" t="s">
        <v>629</v>
      </c>
      <c r="T54" s="694"/>
      <c r="U54" s="694"/>
      <c r="V54" s="694"/>
      <c r="W54" s="695"/>
      <c r="X54" s="239"/>
      <c r="Y54" s="284"/>
      <c r="Z54" s="281"/>
      <c r="AA54" s="281"/>
      <c r="AB54" s="309"/>
      <c r="AC54" s="310"/>
      <c r="AD54" s="285"/>
      <c r="AE54" s="285"/>
      <c r="AF54" s="309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1"/>
      <c r="H55" s="300"/>
      <c r="I55" s="304"/>
      <c r="J55" s="634" t="s">
        <v>393</v>
      </c>
      <c r="K55" s="596"/>
      <c r="L55" s="596"/>
      <c r="M55" s="596"/>
      <c r="N55" s="596"/>
      <c r="O55" s="596"/>
      <c r="P55" s="596"/>
      <c r="Q55" s="597"/>
      <c r="R55" s="299"/>
      <c r="S55" s="289"/>
      <c r="T55" s="705" t="s">
        <v>531</v>
      </c>
      <c r="U55" s="584"/>
      <c r="V55" s="584"/>
      <c r="W55" s="650"/>
      <c r="X55" s="596" t="s">
        <v>440</v>
      </c>
      <c r="Y55" s="596"/>
      <c r="Z55" s="596"/>
      <c r="AA55" s="597"/>
      <c r="AB55" s="290"/>
      <c r="AC55" s="294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6"/>
      <c r="S56" s="296"/>
      <c r="T56" s="307"/>
      <c r="U56" s="223"/>
      <c r="V56" s="296"/>
      <c r="W56" s="296"/>
      <c r="X56" s="307"/>
      <c r="Y56" s="295"/>
      <c r="Z56" s="296"/>
      <c r="AA56" s="296"/>
      <c r="AB56" s="266"/>
      <c r="AC56" s="29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286"/>
      <c r="H57" s="277"/>
      <c r="I57" s="287"/>
      <c r="J57" s="286"/>
      <c r="K57" s="286"/>
      <c r="L57" s="277"/>
      <c r="M57" s="287"/>
      <c r="N57" s="224"/>
      <c r="O57" s="29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775" t="s">
        <v>818</v>
      </c>
      <c r="G58" s="776"/>
      <c r="H58" s="776"/>
      <c r="I58" s="776"/>
      <c r="J58" s="776"/>
      <c r="K58" s="777"/>
      <c r="L58" s="277"/>
      <c r="M58" s="287"/>
      <c r="N58" s="285"/>
      <c r="O58" s="285"/>
      <c r="P58" s="701" t="s">
        <v>438</v>
      </c>
      <c r="Q58" s="628"/>
      <c r="R58" s="628"/>
      <c r="S58" s="628"/>
      <c r="T58" s="628"/>
      <c r="U58" s="629"/>
      <c r="V58" s="178"/>
      <c r="W58" s="281"/>
      <c r="X58" s="282"/>
      <c r="Y58" s="284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311"/>
      <c r="G59" s="299"/>
      <c r="H59" s="640" t="s">
        <v>619</v>
      </c>
      <c r="I59" s="607"/>
      <c r="J59" s="607"/>
      <c r="K59" s="607"/>
      <c r="L59" s="607"/>
      <c r="M59" s="608"/>
      <c r="N59" s="299"/>
      <c r="O59" s="299"/>
      <c r="P59" s="298"/>
      <c r="Q59" s="294"/>
      <c r="R59" s="289"/>
      <c r="S59" s="289"/>
      <c r="T59" s="231"/>
      <c r="U59" s="294"/>
      <c r="V59" s="299"/>
      <c r="W59" s="299"/>
      <c r="X59" s="300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86">
    <mergeCell ref="A1:B1"/>
    <mergeCell ref="C1:H1"/>
    <mergeCell ref="D2:E2"/>
    <mergeCell ref="F2:G2"/>
    <mergeCell ref="H2:I2"/>
    <mergeCell ref="J2:K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N5:U5"/>
    <mergeCell ref="Z5:AC5"/>
    <mergeCell ref="F6:M6"/>
    <mergeCell ref="N6:U6"/>
    <mergeCell ref="X2:Y2"/>
    <mergeCell ref="Z2:AA2"/>
    <mergeCell ref="AB2:AC2"/>
    <mergeCell ref="X3:AC3"/>
    <mergeCell ref="F7:M7"/>
    <mergeCell ref="N7:U7"/>
    <mergeCell ref="L8:Q8"/>
    <mergeCell ref="R8:Y8"/>
    <mergeCell ref="A3:A18"/>
    <mergeCell ref="F3:M3"/>
    <mergeCell ref="R3:W3"/>
    <mergeCell ref="F4:M4"/>
    <mergeCell ref="N4:U4"/>
    <mergeCell ref="V4:AC4"/>
    <mergeCell ref="H9:M9"/>
    <mergeCell ref="N9:P9"/>
    <mergeCell ref="R9:W9"/>
    <mergeCell ref="H10:O10"/>
    <mergeCell ref="R10:W10"/>
    <mergeCell ref="H11:M11"/>
    <mergeCell ref="P11:W11"/>
    <mergeCell ref="H12:M12"/>
    <mergeCell ref="R12:W12"/>
    <mergeCell ref="X12:AC12"/>
    <mergeCell ref="G13:M13"/>
    <mergeCell ref="N13:Q13"/>
    <mergeCell ref="T13:W13"/>
    <mergeCell ref="Z13:AC13"/>
    <mergeCell ref="G14:L14"/>
    <mergeCell ref="Q14:V14"/>
    <mergeCell ref="W14:Z14"/>
    <mergeCell ref="I15:N15"/>
    <mergeCell ref="P15:V15"/>
    <mergeCell ref="W15:AB15"/>
    <mergeCell ref="F16:M16"/>
    <mergeCell ref="N16:U16"/>
    <mergeCell ref="V16:AC16"/>
    <mergeCell ref="F17:M17"/>
    <mergeCell ref="P17:T17"/>
    <mergeCell ref="X17:AC17"/>
    <mergeCell ref="G18:K18"/>
    <mergeCell ref="L18:P18"/>
    <mergeCell ref="S18:X18"/>
    <mergeCell ref="Y18:AD18"/>
    <mergeCell ref="A19:A26"/>
    <mergeCell ref="F19:K19"/>
    <mergeCell ref="X19:AC19"/>
    <mergeCell ref="F20:M20"/>
    <mergeCell ref="X20:AC20"/>
    <mergeCell ref="F21:M21"/>
    <mergeCell ref="X26:AC26"/>
    <mergeCell ref="N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F25:M25"/>
    <mergeCell ref="N25:U25"/>
    <mergeCell ref="F26:M26"/>
    <mergeCell ref="N26:U26"/>
    <mergeCell ref="N27:U27"/>
    <mergeCell ref="A28:A39"/>
    <mergeCell ref="F28:I28"/>
    <mergeCell ref="J28:M28"/>
    <mergeCell ref="N28:U28"/>
    <mergeCell ref="F29:I29"/>
    <mergeCell ref="L29:Q29"/>
    <mergeCell ref="R29:W29"/>
    <mergeCell ref="F32:I32"/>
    <mergeCell ref="N34:S34"/>
    <mergeCell ref="T34:Y34"/>
    <mergeCell ref="Z29:AC29"/>
    <mergeCell ref="F30:M30"/>
    <mergeCell ref="N30:U30"/>
    <mergeCell ref="F31:I31"/>
    <mergeCell ref="J31:M31"/>
    <mergeCell ref="V31:Y31"/>
    <mergeCell ref="F36:M36"/>
    <mergeCell ref="N36:U36"/>
    <mergeCell ref="V36:Y36"/>
    <mergeCell ref="Z36:AC36"/>
    <mergeCell ref="L35:M35"/>
    <mergeCell ref="J32:M32"/>
    <mergeCell ref="V32:Y32"/>
    <mergeCell ref="F33:I33"/>
    <mergeCell ref="F34:K34"/>
    <mergeCell ref="R42:V42"/>
    <mergeCell ref="L37:O37"/>
    <mergeCell ref="M38:Q38"/>
    <mergeCell ref="Y38:AC38"/>
    <mergeCell ref="F39:M39"/>
    <mergeCell ref="N39:S39"/>
    <mergeCell ref="X39:AC39"/>
    <mergeCell ref="N43:Q43"/>
    <mergeCell ref="R43:V43"/>
    <mergeCell ref="G45:N45"/>
    <mergeCell ref="P45:U45"/>
    <mergeCell ref="W45:AB45"/>
    <mergeCell ref="A40:A45"/>
    <mergeCell ref="G40:L40"/>
    <mergeCell ref="R40:V40"/>
    <mergeCell ref="F41:M41"/>
    <mergeCell ref="R41:V41"/>
    <mergeCell ref="A46:A49"/>
    <mergeCell ref="G46:L46"/>
    <mergeCell ref="M46:P46"/>
    <mergeCell ref="R46:U46"/>
    <mergeCell ref="V46:X46"/>
    <mergeCell ref="Z46:AC46"/>
    <mergeCell ref="F47:I47"/>
    <mergeCell ref="J47:M47"/>
    <mergeCell ref="N47:U47"/>
    <mergeCell ref="V47:Z47"/>
    <mergeCell ref="F52:M52"/>
    <mergeCell ref="P52:W52"/>
    <mergeCell ref="X52:AB52"/>
    <mergeCell ref="I53:N53"/>
    <mergeCell ref="G48:L48"/>
    <mergeCell ref="Z48:AC48"/>
    <mergeCell ref="F49:K49"/>
    <mergeCell ref="P49:W49"/>
    <mergeCell ref="T48:Y48"/>
    <mergeCell ref="T53:W53"/>
    <mergeCell ref="A54:A56"/>
    <mergeCell ref="S54:W54"/>
    <mergeCell ref="J55:Q55"/>
    <mergeCell ref="T55:W55"/>
    <mergeCell ref="X55:AA55"/>
    <mergeCell ref="A50:A53"/>
    <mergeCell ref="P50:U50"/>
    <mergeCell ref="X50:AC50"/>
    <mergeCell ref="R51:W51"/>
    <mergeCell ref="A58:A60"/>
    <mergeCell ref="P58:U58"/>
    <mergeCell ref="H59:M59"/>
    <mergeCell ref="F5:K5"/>
    <mergeCell ref="F8:K8"/>
    <mergeCell ref="F35:K35"/>
    <mergeCell ref="F50:K50"/>
    <mergeCell ref="F51:K51"/>
    <mergeCell ref="F58:K58"/>
    <mergeCell ref="F27:K27"/>
    <mergeCell ref="X7:AC7"/>
    <mergeCell ref="X23:AC23"/>
    <mergeCell ref="X24:AC24"/>
    <mergeCell ref="X25:AC25"/>
    <mergeCell ref="V5:Y5"/>
    <mergeCell ref="X11:AA11"/>
    <mergeCell ref="AB11:AE11"/>
    <mergeCell ref="V6:AC6"/>
    <mergeCell ref="X51:AC51"/>
    <mergeCell ref="W43:AC43"/>
    <mergeCell ref="X42:AC42"/>
    <mergeCell ref="Z34:AC34"/>
    <mergeCell ref="R35:Y35"/>
    <mergeCell ref="Z35:AC35"/>
    <mergeCell ref="X30:AC30"/>
    <mergeCell ref="V30:W30"/>
    <mergeCell ref="X28:AC28"/>
    <mergeCell ref="X40:AC40"/>
    <mergeCell ref="X41:AC41"/>
    <mergeCell ref="X49:AC49"/>
    <mergeCell ref="V33:Y3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35" sqref="X35:AC35"/>
    </sheetView>
  </sheetViews>
  <sheetFormatPr defaultColWidth="0" defaultRowHeight="12.75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Viernes  10-5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693" t="s">
        <v>773</v>
      </c>
      <c r="K3" s="694"/>
      <c r="L3" s="694"/>
      <c r="M3" s="695"/>
      <c r="N3" s="755" t="s">
        <v>624</v>
      </c>
      <c r="O3" s="710"/>
      <c r="P3" s="710"/>
      <c r="Q3" s="710"/>
      <c r="R3" s="710"/>
      <c r="S3" s="711"/>
      <c r="T3" s="568" t="s">
        <v>376</v>
      </c>
      <c r="U3" s="568"/>
      <c r="V3" s="568"/>
      <c r="W3" s="569"/>
      <c r="X3" s="750" t="s">
        <v>283</v>
      </c>
      <c r="Y3" s="750"/>
      <c r="Z3" s="750"/>
      <c r="AA3" s="750"/>
      <c r="AB3" s="756"/>
      <c r="AC3" s="284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88" t="s">
        <v>485</v>
      </c>
      <c r="G4" s="575"/>
      <c r="H4" s="575"/>
      <c r="I4" s="575"/>
      <c r="J4" s="575"/>
      <c r="K4" s="575"/>
      <c r="L4" s="575"/>
      <c r="M4" s="1079"/>
      <c r="N4" s="635" t="s">
        <v>491</v>
      </c>
      <c r="O4" s="570"/>
      <c r="P4" s="570"/>
      <c r="Q4" s="570"/>
      <c r="R4" s="570"/>
      <c r="S4" s="570"/>
      <c r="T4" s="572"/>
      <c r="U4" s="573"/>
      <c r="V4" s="572" t="s">
        <v>480</v>
      </c>
      <c r="W4" s="572"/>
      <c r="X4" s="572"/>
      <c r="Y4" s="572"/>
      <c r="Z4" s="572"/>
      <c r="AA4" s="572"/>
      <c r="AB4" s="572"/>
      <c r="AC4" s="573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772" t="s">
        <v>808</v>
      </c>
      <c r="G5" s="773"/>
      <c r="H5" s="773"/>
      <c r="I5" s="773"/>
      <c r="J5" s="773"/>
      <c r="K5" s="774"/>
      <c r="L5" s="345"/>
      <c r="M5" s="346"/>
      <c r="N5" s="286"/>
      <c r="O5" s="286"/>
      <c r="P5" s="604" t="s">
        <v>25</v>
      </c>
      <c r="Q5" s="617"/>
      <c r="R5" s="617"/>
      <c r="S5" s="617"/>
      <c r="T5" s="617"/>
      <c r="U5" s="618"/>
      <c r="V5" s="289"/>
      <c r="W5" s="289"/>
      <c r="X5" s="772" t="s">
        <v>804</v>
      </c>
      <c r="Y5" s="773"/>
      <c r="Z5" s="773"/>
      <c r="AA5" s="773"/>
      <c r="AB5" s="773"/>
      <c r="AC5" s="774"/>
      <c r="AD5" s="188"/>
      <c r="AE5" s="188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575"/>
      <c r="H6" s="575"/>
      <c r="I6" s="575"/>
      <c r="J6" s="575"/>
      <c r="K6" s="575"/>
      <c r="L6" s="575"/>
      <c r="M6" s="580"/>
      <c r="N6" s="581" t="s">
        <v>492</v>
      </c>
      <c r="O6" s="580"/>
      <c r="P6" s="580"/>
      <c r="Q6" s="580"/>
      <c r="R6" s="580"/>
      <c r="S6" s="580"/>
      <c r="T6" s="580"/>
      <c r="U6" s="582"/>
      <c r="V6" s="286"/>
      <c r="W6" s="286"/>
      <c r="X6" s="757" t="s">
        <v>535</v>
      </c>
      <c r="Y6" s="593"/>
      <c r="Z6" s="593"/>
      <c r="AA6" s="733"/>
      <c r="AB6" s="292"/>
      <c r="AC6" s="293"/>
      <c r="AD6" s="299"/>
      <c r="AE6" s="299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571" t="s">
        <v>686</v>
      </c>
      <c r="W7" s="572"/>
      <c r="X7" s="572"/>
      <c r="Y7" s="572"/>
      <c r="Z7" s="572"/>
      <c r="AA7" s="572"/>
      <c r="AB7" s="572"/>
      <c r="AC7" s="573"/>
      <c r="AD7" s="196"/>
      <c r="AE7" s="196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204"/>
      <c r="G8" s="289"/>
      <c r="H8" s="585" t="s">
        <v>415</v>
      </c>
      <c r="I8" s="586"/>
      <c r="J8" s="586"/>
      <c r="K8" s="586"/>
      <c r="L8" s="586"/>
      <c r="M8" s="586"/>
      <c r="N8" s="635" t="s">
        <v>484</v>
      </c>
      <c r="O8" s="570"/>
      <c r="P8" s="570"/>
      <c r="Q8" s="570"/>
      <c r="R8" s="575"/>
      <c r="S8" s="575"/>
      <c r="T8" s="575"/>
      <c r="U8" s="576"/>
      <c r="V8" s="286"/>
      <c r="W8" s="286"/>
      <c r="X8" s="772" t="s">
        <v>804</v>
      </c>
      <c r="Y8" s="773"/>
      <c r="Z8" s="773"/>
      <c r="AA8" s="773"/>
      <c r="AB8" s="773"/>
      <c r="AC8" s="774"/>
      <c r="AD8" s="291"/>
      <c r="AE8" s="2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592" t="s">
        <v>743</v>
      </c>
      <c r="I9" s="589"/>
      <c r="J9" s="589"/>
      <c r="K9" s="589"/>
      <c r="L9" s="589"/>
      <c r="M9" s="590"/>
      <c r="N9" s="286"/>
      <c r="O9" s="286"/>
      <c r="P9" s="277"/>
      <c r="Q9" s="198"/>
      <c r="R9" s="400" t="s">
        <v>701</v>
      </c>
      <c r="S9" s="589"/>
      <c r="T9" s="589"/>
      <c r="U9" s="589"/>
      <c r="V9" s="589"/>
      <c r="W9" s="590"/>
      <c r="X9" s="288"/>
      <c r="Y9" s="288"/>
      <c r="Z9" s="592" t="s">
        <v>468</v>
      </c>
      <c r="AA9" s="589"/>
      <c r="AB9" s="589"/>
      <c r="AC9" s="589"/>
      <c r="AD9" s="589"/>
      <c r="AE9" s="590"/>
      <c r="AF9" s="209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600"/>
      <c r="O10" s="609"/>
      <c r="P10" s="292"/>
      <c r="Q10" s="292"/>
      <c r="R10" s="376" t="s">
        <v>105</v>
      </c>
      <c r="S10" s="587"/>
      <c r="T10" s="587"/>
      <c r="U10" s="587"/>
      <c r="V10" s="587"/>
      <c r="W10" s="588"/>
      <c r="X10" s="292"/>
      <c r="Y10" s="293"/>
      <c r="Z10" s="286"/>
      <c r="AA10" s="286"/>
      <c r="AB10" s="277"/>
      <c r="AC10" s="287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488</v>
      </c>
      <c r="G11" s="572"/>
      <c r="H11" s="572"/>
      <c r="I11" s="572"/>
      <c r="J11" s="572"/>
      <c r="K11" s="572"/>
      <c r="L11" s="572"/>
      <c r="M11" s="572"/>
      <c r="N11" s="412" t="s">
        <v>541</v>
      </c>
      <c r="O11" s="602"/>
      <c r="P11" s="602"/>
      <c r="Q11" s="603"/>
      <c r="R11" s="379" t="s">
        <v>53</v>
      </c>
      <c r="S11" s="586"/>
      <c r="T11" s="586"/>
      <c r="U11" s="586"/>
      <c r="V11" s="586"/>
      <c r="W11" s="586"/>
      <c r="X11" s="601" t="s">
        <v>534</v>
      </c>
      <c r="Y11" s="602"/>
      <c r="Z11" s="602"/>
      <c r="AA11" s="603"/>
      <c r="AB11" s="292"/>
      <c r="AC11" s="293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07"/>
      <c r="G12" s="286"/>
      <c r="H12" s="277"/>
      <c r="I12" s="287"/>
      <c r="J12" s="313"/>
      <c r="K12" s="313"/>
      <c r="L12" s="314"/>
      <c r="M12" s="315"/>
      <c r="N12" s="205"/>
      <c r="O12" s="205"/>
      <c r="P12" s="277"/>
      <c r="Q12" s="288"/>
      <c r="R12" s="599" t="s">
        <v>179</v>
      </c>
      <c r="S12" s="600"/>
      <c r="T12" s="600"/>
      <c r="U12" s="600"/>
      <c r="V12" s="589"/>
      <c r="W12" s="590"/>
      <c r="X12" s="772" t="s">
        <v>804</v>
      </c>
      <c r="Y12" s="773"/>
      <c r="Z12" s="773"/>
      <c r="AA12" s="773"/>
      <c r="AB12" s="773"/>
      <c r="AC12" s="774"/>
      <c r="AD12" s="299"/>
      <c r="AE12" s="29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372" t="s">
        <v>606</v>
      </c>
      <c r="G13" s="572"/>
      <c r="H13" s="572"/>
      <c r="I13" s="572"/>
      <c r="J13" s="572"/>
      <c r="K13" s="573"/>
      <c r="L13" s="288"/>
      <c r="M13" s="288"/>
      <c r="N13" s="571" t="s">
        <v>483</v>
      </c>
      <c r="O13" s="572"/>
      <c r="P13" s="580"/>
      <c r="Q13" s="580"/>
      <c r="R13" s="580"/>
      <c r="S13" s="580"/>
      <c r="T13" s="580"/>
      <c r="U13" s="582"/>
      <c r="V13" s="617" t="s">
        <v>18</v>
      </c>
      <c r="W13" s="617"/>
      <c r="X13" s="607"/>
      <c r="Y13" s="607"/>
      <c r="Z13" s="607"/>
      <c r="AA13" s="608"/>
      <c r="AB13" s="288"/>
      <c r="AC13" s="287"/>
      <c r="AD13" s="215"/>
      <c r="AE13" s="215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47" t="s">
        <v>537</v>
      </c>
      <c r="G14" s="584"/>
      <c r="H14" s="584"/>
      <c r="I14" s="650"/>
      <c r="J14" s="586" t="s">
        <v>94</v>
      </c>
      <c r="K14" s="586"/>
      <c r="L14" s="600"/>
      <c r="M14" s="600"/>
      <c r="N14" s="586"/>
      <c r="O14" s="586"/>
      <c r="P14" s="592" t="s">
        <v>580</v>
      </c>
      <c r="Q14" s="589"/>
      <c r="R14" s="589"/>
      <c r="S14" s="589"/>
      <c r="T14" s="589"/>
      <c r="U14" s="589"/>
      <c r="V14" s="589"/>
      <c r="W14" s="590"/>
      <c r="X14" s="772" t="s">
        <v>804</v>
      </c>
      <c r="Y14" s="773"/>
      <c r="Z14" s="773"/>
      <c r="AA14" s="773"/>
      <c r="AB14" s="773"/>
      <c r="AC14" s="774"/>
      <c r="AD14" s="187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585" t="s">
        <v>191</v>
      </c>
      <c r="H15" s="586"/>
      <c r="I15" s="586"/>
      <c r="J15" s="600"/>
      <c r="K15" s="600"/>
      <c r="L15" s="600"/>
      <c r="M15" s="600"/>
      <c r="N15" s="609"/>
      <c r="O15" s="600" t="s">
        <v>189</v>
      </c>
      <c r="P15" s="586"/>
      <c r="Q15" s="586"/>
      <c r="R15" s="586"/>
      <c r="S15" s="586"/>
      <c r="T15" s="586"/>
      <c r="U15" s="586"/>
      <c r="V15" s="586"/>
      <c r="W15" s="669" t="s">
        <v>212</v>
      </c>
      <c r="X15" s="611"/>
      <c r="Y15" s="611"/>
      <c r="Z15" s="611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0" t="s">
        <v>479</v>
      </c>
      <c r="O16" s="580"/>
      <c r="P16" s="580"/>
      <c r="Q16" s="580"/>
      <c r="R16" s="580"/>
      <c r="S16" s="580"/>
      <c r="T16" s="580"/>
      <c r="U16" s="580"/>
      <c r="V16" s="369" t="s">
        <v>482</v>
      </c>
      <c r="W16" s="580"/>
      <c r="X16" s="580"/>
      <c r="Y16" s="580"/>
      <c r="Z16" s="580"/>
      <c r="AA16" s="580"/>
      <c r="AB16" s="572"/>
      <c r="AC16" s="573"/>
      <c r="AD16" s="187"/>
      <c r="AE16" s="187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598" t="s">
        <v>50</v>
      </c>
      <c r="I17" s="587"/>
      <c r="J17" s="587"/>
      <c r="K17" s="587"/>
      <c r="L17" s="587"/>
      <c r="M17" s="587"/>
      <c r="N17" s="581" t="s">
        <v>498</v>
      </c>
      <c r="O17" s="580"/>
      <c r="P17" s="580"/>
      <c r="Q17" s="580"/>
      <c r="R17" s="580"/>
      <c r="S17" s="580"/>
      <c r="T17" s="592" t="s">
        <v>737</v>
      </c>
      <c r="U17" s="589"/>
      <c r="V17" s="589"/>
      <c r="W17" s="589"/>
      <c r="X17" s="589"/>
      <c r="Y17" s="589"/>
      <c r="Z17" s="589"/>
      <c r="AA17" s="590"/>
      <c r="AB17" s="288"/>
      <c r="AC17" s="287"/>
      <c r="AD17" s="187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772" t="s">
        <v>808</v>
      </c>
      <c r="G18" s="773"/>
      <c r="H18" s="773"/>
      <c r="I18" s="773"/>
      <c r="J18" s="773"/>
      <c r="K18" s="774"/>
      <c r="L18" s="277"/>
      <c r="M18" s="288"/>
      <c r="N18" s="417" t="s">
        <v>280</v>
      </c>
      <c r="O18" s="622"/>
      <c r="P18" s="622"/>
      <c r="Q18" s="622"/>
      <c r="R18" s="622"/>
      <c r="S18" s="624"/>
      <c r="T18" s="312"/>
      <c r="U18" s="295"/>
      <c r="V18" s="286"/>
      <c r="W18" s="286"/>
      <c r="X18" s="277"/>
      <c r="Y18" s="287"/>
      <c r="Z18" s="296"/>
      <c r="AA18" s="296"/>
      <c r="AB18" s="316"/>
      <c r="AC18" s="305"/>
      <c r="AD18" s="296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486" t="s">
        <v>236</v>
      </c>
      <c r="G19" s="758"/>
      <c r="H19" s="758"/>
      <c r="I19" s="758"/>
      <c r="J19" s="758"/>
      <c r="K19" s="758"/>
      <c r="L19" s="758"/>
      <c r="M19" s="758"/>
      <c r="N19" s="610"/>
      <c r="O19" s="712"/>
      <c r="P19" s="200"/>
      <c r="Q19" s="229"/>
      <c r="R19" s="197"/>
      <c r="S19" s="289"/>
      <c r="T19" s="298"/>
      <c r="U19" s="290"/>
      <c r="V19" s="759" t="s">
        <v>590</v>
      </c>
      <c r="W19" s="736"/>
      <c r="X19" s="736"/>
      <c r="Y19" s="760"/>
      <c r="Z19" s="286"/>
      <c r="AA19" s="28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761" t="s">
        <v>649</v>
      </c>
      <c r="H20" s="632"/>
      <c r="I20" s="632"/>
      <c r="J20" s="632"/>
      <c r="K20" s="632"/>
      <c r="L20" s="632"/>
      <c r="M20" s="632"/>
      <c r="N20" s="633"/>
      <c r="O20" s="196"/>
      <c r="P20" s="199"/>
      <c r="Q20" s="195"/>
      <c r="R20" s="196"/>
      <c r="S20" s="286"/>
      <c r="T20" s="277"/>
      <c r="U20" s="287"/>
      <c r="V20" s="286"/>
      <c r="W20" s="286"/>
      <c r="X20" s="277"/>
      <c r="Y20" s="287"/>
      <c r="Z20" s="291"/>
      <c r="AA20" s="291"/>
      <c r="AB20" s="297"/>
      <c r="AC20" s="29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372" t="s">
        <v>266</v>
      </c>
      <c r="G21" s="570"/>
      <c r="H21" s="570"/>
      <c r="I21" s="570"/>
      <c r="J21" s="570"/>
      <c r="K21" s="570"/>
      <c r="L21" s="570"/>
      <c r="M21" s="697"/>
      <c r="N21" s="286"/>
      <c r="O21" s="291"/>
      <c r="P21" s="634" t="s">
        <v>692</v>
      </c>
      <c r="Q21" s="596"/>
      <c r="R21" s="596"/>
      <c r="S21" s="596"/>
      <c r="T21" s="596"/>
      <c r="U21" s="596"/>
      <c r="V21" s="596"/>
      <c r="W21" s="597"/>
      <c r="X21" s="672" t="s">
        <v>641</v>
      </c>
      <c r="Y21" s="672"/>
      <c r="Z21" s="672"/>
      <c r="AA21" s="672"/>
      <c r="AB21" s="672"/>
      <c r="AC21" s="673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575"/>
      <c r="H22" s="575"/>
      <c r="I22" s="575"/>
      <c r="J22" s="575"/>
      <c r="K22" s="575"/>
      <c r="L22" s="575"/>
      <c r="M22" s="575"/>
      <c r="N22" s="581" t="s">
        <v>268</v>
      </c>
      <c r="O22" s="580"/>
      <c r="P22" s="575"/>
      <c r="Q22" s="575"/>
      <c r="R22" s="575"/>
      <c r="S22" s="575"/>
      <c r="T22" s="575"/>
      <c r="U22" s="575"/>
      <c r="V22" s="635" t="s">
        <v>272</v>
      </c>
      <c r="W22" s="570"/>
      <c r="X22" s="570"/>
      <c r="Y22" s="570"/>
      <c r="Z22" s="570"/>
      <c r="AA22" s="570"/>
      <c r="AB22" s="570"/>
      <c r="AC22" s="697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271</v>
      </c>
      <c r="O23" s="572"/>
      <c r="P23" s="572"/>
      <c r="Q23" s="572"/>
      <c r="R23" s="572"/>
      <c r="S23" s="572"/>
      <c r="T23" s="572"/>
      <c r="U23" s="573"/>
      <c r="V23" s="196"/>
      <c r="W23" s="286"/>
      <c r="X23" s="772" t="s">
        <v>804</v>
      </c>
      <c r="Y23" s="773"/>
      <c r="Z23" s="773"/>
      <c r="AA23" s="773"/>
      <c r="AB23" s="773"/>
      <c r="AC23" s="774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571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575"/>
      <c r="P24" s="575"/>
      <c r="Q24" s="575"/>
      <c r="R24" s="575"/>
      <c r="S24" s="575"/>
      <c r="T24" s="575"/>
      <c r="U24" s="576"/>
      <c r="V24" s="291"/>
      <c r="W24" s="291"/>
      <c r="X24" s="772" t="s">
        <v>804</v>
      </c>
      <c r="Y24" s="773"/>
      <c r="Z24" s="773"/>
      <c r="AA24" s="773"/>
      <c r="AB24" s="773"/>
      <c r="AC24" s="774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575"/>
      <c r="H25" s="575"/>
      <c r="I25" s="575"/>
      <c r="J25" s="575"/>
      <c r="K25" s="575"/>
      <c r="L25" s="575"/>
      <c r="M25" s="575"/>
      <c r="N25" s="571" t="s">
        <v>270</v>
      </c>
      <c r="O25" s="572"/>
      <c r="P25" s="572"/>
      <c r="Q25" s="572"/>
      <c r="R25" s="572"/>
      <c r="S25" s="572"/>
      <c r="T25" s="572"/>
      <c r="U25" s="573"/>
      <c r="V25" s="291"/>
      <c r="W25" s="291"/>
      <c r="X25" s="772" t="s">
        <v>804</v>
      </c>
      <c r="Y25" s="773"/>
      <c r="Z25" s="773"/>
      <c r="AA25" s="773"/>
      <c r="AB25" s="773"/>
      <c r="AC25" s="774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8"/>
      <c r="V26" s="675" t="s">
        <v>708</v>
      </c>
      <c r="W26" s="676"/>
      <c r="X26" s="676"/>
      <c r="Y26" s="676"/>
      <c r="Z26" s="676"/>
      <c r="AA26" s="676"/>
      <c r="AB26" s="676"/>
      <c r="AC26" s="677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8"/>
      <c r="N27" s="472" t="s">
        <v>257</v>
      </c>
      <c r="O27" s="583"/>
      <c r="P27" s="762"/>
      <c r="Q27" s="762"/>
      <c r="R27" s="762"/>
      <c r="S27" s="762"/>
      <c r="T27" s="762"/>
      <c r="U27" s="763"/>
      <c r="V27" s="286"/>
      <c r="W27" s="286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547" t="s">
        <v>536</v>
      </c>
      <c r="G28" s="645"/>
      <c r="H28" s="645"/>
      <c r="I28" s="646"/>
      <c r="J28" s="727" t="s">
        <v>445</v>
      </c>
      <c r="K28" s="727"/>
      <c r="L28" s="727"/>
      <c r="M28" s="727"/>
      <c r="N28" s="647"/>
      <c r="O28" s="764"/>
      <c r="P28" s="288"/>
      <c r="Q28" s="287"/>
      <c r="R28" s="196"/>
      <c r="S28" s="286"/>
      <c r="T28" s="277"/>
      <c r="U28" s="288"/>
      <c r="V28" s="644" t="s">
        <v>533</v>
      </c>
      <c r="W28" s="643"/>
      <c r="X28" s="643"/>
      <c r="Y28" s="649"/>
      <c r="Z28" s="285"/>
      <c r="AA28" s="285"/>
      <c r="AB28" s="309"/>
      <c r="AC28" s="310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33" t="s">
        <v>704</v>
      </c>
      <c r="G29" s="672"/>
      <c r="H29" s="672"/>
      <c r="I29" s="673"/>
      <c r="J29" s="286"/>
      <c r="K29" s="286"/>
      <c r="L29" s="277"/>
      <c r="M29" s="290"/>
      <c r="N29" s="581" t="s">
        <v>490</v>
      </c>
      <c r="O29" s="580"/>
      <c r="P29" s="580"/>
      <c r="Q29" s="580"/>
      <c r="R29" s="580"/>
      <c r="S29" s="580"/>
      <c r="T29" s="580"/>
      <c r="U29" s="582"/>
      <c r="V29" s="286"/>
      <c r="W29" s="286"/>
      <c r="X29" s="772" t="s">
        <v>804</v>
      </c>
      <c r="Y29" s="773"/>
      <c r="Z29" s="773"/>
      <c r="AA29" s="773"/>
      <c r="AB29" s="773"/>
      <c r="AC29" s="774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67" t="s">
        <v>655</v>
      </c>
      <c r="H30" s="668"/>
      <c r="I30" s="668"/>
      <c r="J30" s="672"/>
      <c r="K30" s="672"/>
      <c r="L30" s="673"/>
      <c r="M30" s="288"/>
      <c r="N30" s="571" t="s">
        <v>505</v>
      </c>
      <c r="O30" s="572"/>
      <c r="P30" s="572"/>
      <c r="Q30" s="572"/>
      <c r="R30" s="572"/>
      <c r="S30" s="572"/>
      <c r="T30" s="572"/>
      <c r="U30" s="572"/>
      <c r="V30" s="372" t="s">
        <v>507</v>
      </c>
      <c r="W30" s="373"/>
      <c r="X30" s="772" t="s">
        <v>804</v>
      </c>
      <c r="Y30" s="773"/>
      <c r="Z30" s="773"/>
      <c r="AA30" s="773"/>
      <c r="AB30" s="773"/>
      <c r="AC30" s="774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7"/>
      <c r="H31" s="657"/>
      <c r="I31" s="658"/>
      <c r="J31" s="286"/>
      <c r="K31" s="286"/>
      <c r="L31" s="277"/>
      <c r="M31" s="293"/>
      <c r="N31" s="197"/>
      <c r="O31" s="289"/>
      <c r="P31" s="598" t="s">
        <v>128</v>
      </c>
      <c r="Q31" s="587"/>
      <c r="R31" s="587"/>
      <c r="S31" s="587"/>
      <c r="T31" s="586"/>
      <c r="U31" s="586"/>
      <c r="V31" s="586"/>
      <c r="W31" s="669" t="s">
        <v>228</v>
      </c>
      <c r="X31" s="610"/>
      <c r="Y31" s="610"/>
      <c r="Z31" s="610"/>
      <c r="AA31" s="610"/>
      <c r="AB31" s="670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88"/>
      <c r="J32" s="651" t="s">
        <v>411</v>
      </c>
      <c r="K32" s="652"/>
      <c r="L32" s="652"/>
      <c r="M32" s="653"/>
      <c r="N32" s="286"/>
      <c r="O32" s="286"/>
      <c r="P32" s="298"/>
      <c r="Q32" s="294"/>
      <c r="R32" s="197"/>
      <c r="S32" s="197"/>
      <c r="T32" s="634" t="s">
        <v>385</v>
      </c>
      <c r="U32" s="596"/>
      <c r="V32" s="596"/>
      <c r="W32" s="596"/>
      <c r="X32" s="661" t="s">
        <v>753</v>
      </c>
      <c r="Y32" s="662"/>
      <c r="Z32" s="662"/>
      <c r="AA32" s="662"/>
      <c r="AB32" s="662"/>
      <c r="AC32" s="66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93"/>
      <c r="J33" s="286"/>
      <c r="K33" s="669" t="s">
        <v>222</v>
      </c>
      <c r="L33" s="610"/>
      <c r="M33" s="610"/>
      <c r="N33" s="673"/>
      <c r="O33" s="299"/>
      <c r="P33" s="298"/>
      <c r="Q33" s="294"/>
      <c r="R33" s="197"/>
      <c r="S33" s="197"/>
      <c r="T33" s="199"/>
      <c r="U33" s="287"/>
      <c r="V33" s="286"/>
      <c r="W33" s="669" t="s">
        <v>228</v>
      </c>
      <c r="X33" s="668"/>
      <c r="Y33" s="668"/>
      <c r="Z33" s="668"/>
      <c r="AA33" s="668"/>
      <c r="AB33" s="712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412" t="s">
        <v>528</v>
      </c>
      <c r="G34" s="593"/>
      <c r="H34" s="593"/>
      <c r="I34" s="593"/>
      <c r="J34" s="757" t="s">
        <v>539</v>
      </c>
      <c r="K34" s="593"/>
      <c r="L34" s="593"/>
      <c r="M34" s="733"/>
      <c r="N34" s="196"/>
      <c r="O34" s="196"/>
      <c r="P34" s="199"/>
      <c r="Q34" s="287"/>
      <c r="R34" s="317"/>
      <c r="S34" s="291"/>
      <c r="T34" s="601" t="s">
        <v>532</v>
      </c>
      <c r="U34" s="602"/>
      <c r="V34" s="602"/>
      <c r="W34" s="603"/>
      <c r="X34" s="772" t="s">
        <v>804</v>
      </c>
      <c r="Y34" s="773"/>
      <c r="Z34" s="773"/>
      <c r="AA34" s="773"/>
      <c r="AB34" s="773"/>
      <c r="AC34" s="774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571" t="s">
        <v>680</v>
      </c>
      <c r="H35" s="572"/>
      <c r="I35" s="572"/>
      <c r="J35" s="572"/>
      <c r="K35" s="572"/>
      <c r="L35" s="572"/>
      <c r="M35" s="381" t="s">
        <v>750</v>
      </c>
      <c r="N35" s="652"/>
      <c r="O35" s="652"/>
      <c r="P35" s="653"/>
      <c r="Q35" s="292"/>
      <c r="R35" s="594" t="s">
        <v>385</v>
      </c>
      <c r="S35" s="595"/>
      <c r="T35" s="682"/>
      <c r="U35" s="682"/>
      <c r="V35" s="753"/>
      <c r="W35" s="754"/>
      <c r="X35" s="442" t="s">
        <v>629</v>
      </c>
      <c r="Y35" s="443"/>
      <c r="Z35" s="443"/>
      <c r="AA35" s="443"/>
      <c r="AB35" s="443"/>
      <c r="AC35" s="443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570"/>
      <c r="H36" s="570"/>
      <c r="I36" s="570"/>
      <c r="J36" s="570"/>
      <c r="K36" s="570"/>
      <c r="L36" s="570"/>
      <c r="M36" s="570"/>
      <c r="N36" s="476" t="s">
        <v>506</v>
      </c>
      <c r="O36" s="570"/>
      <c r="P36" s="570"/>
      <c r="Q36" s="572"/>
      <c r="R36" s="572"/>
      <c r="S36" s="572"/>
      <c r="T36" s="572"/>
      <c r="U36" s="573"/>
      <c r="V36" s="289"/>
      <c r="W36" s="289"/>
      <c r="X36" s="640" t="s">
        <v>402</v>
      </c>
      <c r="Y36" s="607"/>
      <c r="Z36" s="607"/>
      <c r="AA36" s="607"/>
      <c r="AB36" s="607"/>
      <c r="AC36" s="60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277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636"/>
      <c r="H39" s="636"/>
      <c r="I39" s="636"/>
      <c r="J39" s="636"/>
      <c r="K39" s="636"/>
      <c r="L39" s="636"/>
      <c r="M39" s="639"/>
      <c r="N39" s="296"/>
      <c r="O39" s="296"/>
      <c r="P39" s="307"/>
      <c r="Q39" s="312"/>
      <c r="R39" s="626" t="s">
        <v>418</v>
      </c>
      <c r="S39" s="623"/>
      <c r="T39" s="623"/>
      <c r="U39" s="623"/>
      <c r="V39" s="623"/>
      <c r="W39" s="62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286"/>
      <c r="H40" s="277"/>
      <c r="I40" s="288"/>
      <c r="J40" s="667" t="s">
        <v>219</v>
      </c>
      <c r="K40" s="668"/>
      <c r="L40" s="668"/>
      <c r="M40" s="712"/>
      <c r="N40" s="196"/>
      <c r="O40" s="286"/>
      <c r="P40" s="277"/>
      <c r="Q40" s="288"/>
      <c r="R40" s="667" t="s">
        <v>368</v>
      </c>
      <c r="S40" s="668"/>
      <c r="T40" s="668"/>
      <c r="U40" s="668"/>
      <c r="V40" s="712"/>
      <c r="W40" s="409" t="s">
        <v>232</v>
      </c>
      <c r="X40" s="610"/>
      <c r="Y40" s="610"/>
      <c r="Z40" s="610"/>
      <c r="AA40" s="610"/>
      <c r="AB40" s="610"/>
      <c r="AC40" s="670"/>
      <c r="AD40" s="196"/>
      <c r="AE40" s="28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672"/>
      <c r="H41" s="672"/>
      <c r="I41" s="672"/>
      <c r="J41" s="668"/>
      <c r="K41" s="668"/>
      <c r="L41" s="668"/>
      <c r="M41" s="712"/>
      <c r="N41" s="191"/>
      <c r="O41" s="299"/>
      <c r="P41" s="300"/>
      <c r="Q41" s="304"/>
      <c r="R41" s="440" t="s">
        <v>365</v>
      </c>
      <c r="S41" s="610"/>
      <c r="T41" s="610"/>
      <c r="U41" s="610"/>
      <c r="V41" s="670"/>
      <c r="W41" s="445" t="s">
        <v>232</v>
      </c>
      <c r="X41" s="611"/>
      <c r="Y41" s="611"/>
      <c r="Z41" s="611"/>
      <c r="AA41" s="672"/>
      <c r="AB41" s="672"/>
      <c r="AC41" s="673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669" t="s">
        <v>215</v>
      </c>
      <c r="J42" s="610"/>
      <c r="K42" s="610"/>
      <c r="L42" s="610"/>
      <c r="M42" s="670"/>
      <c r="N42" s="197"/>
      <c r="O42" s="289"/>
      <c r="P42" s="298"/>
      <c r="Q42" s="290"/>
      <c r="R42" s="408" t="s">
        <v>365</v>
      </c>
      <c r="S42" s="611"/>
      <c r="T42" s="611"/>
      <c r="U42" s="611"/>
      <c r="V42" s="611"/>
      <c r="W42" s="674" t="s">
        <v>779</v>
      </c>
      <c r="X42" s="672"/>
      <c r="Y42" s="672"/>
      <c r="Z42" s="673"/>
      <c r="AA42" s="286"/>
      <c r="AB42" s="277"/>
      <c r="AC42" s="294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286"/>
      <c r="H43" s="277"/>
      <c r="I43" s="674" t="s">
        <v>215</v>
      </c>
      <c r="J43" s="672"/>
      <c r="K43" s="672"/>
      <c r="L43" s="672"/>
      <c r="M43" s="673"/>
      <c r="N43" s="191"/>
      <c r="O43" s="299"/>
      <c r="P43" s="300"/>
      <c r="Q43" s="304"/>
      <c r="R43" s="433" t="s">
        <v>365</v>
      </c>
      <c r="S43" s="672"/>
      <c r="T43" s="672"/>
      <c r="U43" s="672"/>
      <c r="V43" s="673"/>
      <c r="W43" s="668" t="s">
        <v>228</v>
      </c>
      <c r="X43" s="668"/>
      <c r="Y43" s="668"/>
      <c r="Z43" s="668"/>
      <c r="AA43" s="672"/>
      <c r="AB43" s="673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433" t="s">
        <v>215</v>
      </c>
      <c r="G44" s="672"/>
      <c r="H44" s="672"/>
      <c r="I44" s="668"/>
      <c r="J44" s="668"/>
      <c r="K44" s="668"/>
      <c r="L44" s="668"/>
      <c r="M44" s="712"/>
      <c r="N44" s="197"/>
      <c r="O44" s="289"/>
      <c r="P44" s="298"/>
      <c r="Q44" s="294"/>
      <c r="R44" s="286"/>
      <c r="S44" s="286"/>
      <c r="T44" s="277"/>
      <c r="U44" s="287"/>
      <c r="V44" s="286"/>
      <c r="W44" s="667" t="s">
        <v>228</v>
      </c>
      <c r="X44" s="668"/>
      <c r="Y44" s="668"/>
      <c r="Z44" s="668"/>
      <c r="AA44" s="668"/>
      <c r="AB44" s="712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40" t="s">
        <v>215</v>
      </c>
      <c r="G45" s="610"/>
      <c r="H45" s="610"/>
      <c r="I45" s="610"/>
      <c r="J45" s="610"/>
      <c r="K45" s="610"/>
      <c r="L45" s="722"/>
      <c r="M45" s="765"/>
      <c r="N45" s="242"/>
      <c r="O45" s="196"/>
      <c r="P45" s="199"/>
      <c r="Q45" s="195"/>
      <c r="R45" s="188"/>
      <c r="S45" s="291"/>
      <c r="T45" s="297"/>
      <c r="U45" s="293"/>
      <c r="V45" s="303"/>
      <c r="W45" s="454" t="s">
        <v>228</v>
      </c>
      <c r="X45" s="722"/>
      <c r="Y45" s="722"/>
      <c r="Z45" s="722"/>
      <c r="AA45" s="722"/>
      <c r="AB45" s="765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690" t="s">
        <v>609</v>
      </c>
      <c r="G46" s="691"/>
      <c r="H46" s="691"/>
      <c r="I46" s="691"/>
      <c r="J46" s="691"/>
      <c r="K46" s="692"/>
      <c r="L46" s="288"/>
      <c r="M46" s="287"/>
      <c r="N46" s="286"/>
      <c r="O46" s="281"/>
      <c r="P46" s="544" t="s">
        <v>28</v>
      </c>
      <c r="Q46" s="565"/>
      <c r="R46" s="565"/>
      <c r="S46" s="565"/>
      <c r="T46" s="565"/>
      <c r="U46" s="566"/>
      <c r="V46" s="286"/>
      <c r="W46" s="196"/>
      <c r="X46" s="277"/>
      <c r="Y46" s="288"/>
      <c r="Z46" s="613" t="s">
        <v>209</v>
      </c>
      <c r="AA46" s="614"/>
      <c r="AB46" s="614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560</v>
      </c>
      <c r="G47" s="614"/>
      <c r="H47" s="614"/>
      <c r="I47" s="615"/>
      <c r="J47" s="286"/>
      <c r="K47" s="683" t="s">
        <v>563</v>
      </c>
      <c r="L47" s="684"/>
      <c r="M47" s="684"/>
      <c r="N47" s="681"/>
      <c r="O47" s="291"/>
      <c r="P47" s="277"/>
      <c r="Q47" s="287"/>
      <c r="R47" s="286"/>
      <c r="S47" s="286"/>
      <c r="T47" s="277"/>
      <c r="U47" s="287"/>
      <c r="V47" s="291"/>
      <c r="W47" s="291"/>
      <c r="X47" s="300"/>
      <c r="Y47" s="301"/>
      <c r="Z47" s="289"/>
      <c r="AA47" s="669" t="s">
        <v>109</v>
      </c>
      <c r="AB47" s="610"/>
      <c r="AC47" s="67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286"/>
      <c r="H48" s="277"/>
      <c r="I48" s="288"/>
      <c r="J48" s="391" t="s">
        <v>695</v>
      </c>
      <c r="K48" s="680"/>
      <c r="L48" s="680"/>
      <c r="M48" s="681"/>
      <c r="N48" s="289"/>
      <c r="O48" s="299"/>
      <c r="P48" s="571" t="s">
        <v>674</v>
      </c>
      <c r="Q48" s="572"/>
      <c r="R48" s="572"/>
      <c r="S48" s="572"/>
      <c r="T48" s="572"/>
      <c r="U48" s="572"/>
      <c r="V48" s="572"/>
      <c r="W48" s="573"/>
      <c r="X48" s="288"/>
      <c r="Y48" s="287"/>
      <c r="Z48" s="286"/>
      <c r="AA48" s="674" t="s">
        <v>109</v>
      </c>
      <c r="AB48" s="672"/>
      <c r="AC48" s="67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766" t="s">
        <v>232</v>
      </c>
      <c r="G49" s="684"/>
      <c r="H49" s="684"/>
      <c r="I49" s="684"/>
      <c r="J49" s="767" t="s">
        <v>538</v>
      </c>
      <c r="K49" s="762"/>
      <c r="L49" s="762"/>
      <c r="M49" s="763"/>
      <c r="N49" s="196"/>
      <c r="O49" s="196"/>
      <c r="P49" s="199"/>
      <c r="Q49" s="288"/>
      <c r="R49" s="683" t="s">
        <v>546</v>
      </c>
      <c r="S49" s="678"/>
      <c r="T49" s="678"/>
      <c r="U49" s="678"/>
      <c r="V49" s="768"/>
      <c r="W49" s="286"/>
      <c r="X49" s="408" t="s">
        <v>109</v>
      </c>
      <c r="Y49" s="611"/>
      <c r="Z49" s="611"/>
      <c r="AA49" s="610"/>
      <c r="AB49" s="610"/>
      <c r="AC49" s="670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690" t="s">
        <v>503</v>
      </c>
      <c r="G50" s="688"/>
      <c r="H50" s="688"/>
      <c r="I50" s="688"/>
      <c r="J50" s="575"/>
      <c r="K50" s="575"/>
      <c r="L50" s="575"/>
      <c r="M50" s="576"/>
      <c r="N50" s="285"/>
      <c r="O50" s="285"/>
      <c r="P50" s="743" t="s">
        <v>684</v>
      </c>
      <c r="Q50" s="691"/>
      <c r="R50" s="691"/>
      <c r="S50" s="691"/>
      <c r="T50" s="691"/>
      <c r="U50" s="692"/>
      <c r="V50" s="286"/>
      <c r="W50" s="281"/>
      <c r="X50" s="749" t="s">
        <v>155</v>
      </c>
      <c r="Y50" s="750"/>
      <c r="Z50" s="750"/>
      <c r="AA50" s="750"/>
      <c r="AB50" s="750"/>
      <c r="AC50" s="756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571" t="s">
        <v>679</v>
      </c>
      <c r="H51" s="572"/>
      <c r="I51" s="572"/>
      <c r="J51" s="572"/>
      <c r="K51" s="572"/>
      <c r="L51" s="572"/>
      <c r="M51" s="573"/>
      <c r="N51" s="196"/>
      <c r="O51" s="196"/>
      <c r="P51" s="556" t="s">
        <v>293</v>
      </c>
      <c r="Q51" s="703"/>
      <c r="R51" s="747"/>
      <c r="S51" s="747"/>
      <c r="T51" s="747"/>
      <c r="U51" s="747"/>
      <c r="V51" s="699"/>
      <c r="W51" s="699"/>
      <c r="X51" s="699"/>
      <c r="Y51" s="699"/>
      <c r="Z51" s="698" t="s">
        <v>772</v>
      </c>
      <c r="AA51" s="699"/>
      <c r="AB51" s="699"/>
      <c r="AC51" s="700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289"/>
      <c r="H52" s="298"/>
      <c r="I52" s="290"/>
      <c r="J52" s="447" t="s">
        <v>475</v>
      </c>
      <c r="K52" s="584"/>
      <c r="L52" s="584"/>
      <c r="M52" s="650"/>
      <c r="N52" s="699" t="s">
        <v>317</v>
      </c>
      <c r="O52" s="699"/>
      <c r="P52" s="699"/>
      <c r="Q52" s="700"/>
      <c r="R52" s="289"/>
      <c r="S52" s="289"/>
      <c r="T52" s="746" t="s">
        <v>38</v>
      </c>
      <c r="U52" s="747"/>
      <c r="V52" s="747"/>
      <c r="W52" s="747"/>
      <c r="X52" s="747"/>
      <c r="Y52" s="747"/>
      <c r="Z52" s="747"/>
      <c r="AA52" s="748"/>
      <c r="AB52" s="290"/>
      <c r="AC52" s="294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296"/>
      <c r="H53" s="277"/>
      <c r="I53" s="287"/>
      <c r="J53" s="286"/>
      <c r="K53" s="286"/>
      <c r="L53" s="277"/>
      <c r="M53" s="287"/>
      <c r="N53" s="286"/>
      <c r="O53" s="286"/>
      <c r="P53" s="277"/>
      <c r="Q53" s="287"/>
      <c r="R53" s="286"/>
      <c r="S53" s="286"/>
      <c r="T53" s="277"/>
      <c r="U53" s="287"/>
      <c r="V53" s="286"/>
      <c r="W53" s="286"/>
      <c r="X53" s="277"/>
      <c r="Y53" s="287"/>
      <c r="Z53" s="286"/>
      <c r="AA53" s="286"/>
      <c r="AB53" s="277"/>
      <c r="AC53" s="287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6"/>
      <c r="H54" s="282"/>
      <c r="I54" s="284"/>
      <c r="J54" s="281"/>
      <c r="K54" s="281"/>
      <c r="L54" s="282"/>
      <c r="M54" s="284"/>
      <c r="N54" s="281"/>
      <c r="O54" s="281"/>
      <c r="P54" s="282"/>
      <c r="Q54" s="284"/>
      <c r="R54" s="281"/>
      <c r="S54" s="281"/>
      <c r="T54" s="282"/>
      <c r="U54" s="284"/>
      <c r="V54" s="281"/>
      <c r="W54" s="281"/>
      <c r="X54" s="282"/>
      <c r="Y54" s="284"/>
      <c r="Z54" s="281"/>
      <c r="AA54" s="281"/>
      <c r="AB54" s="309"/>
      <c r="AC54" s="310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442" t="s">
        <v>396</v>
      </c>
      <c r="H55" s="596"/>
      <c r="I55" s="597"/>
      <c r="J55" s="596" t="s">
        <v>393</v>
      </c>
      <c r="K55" s="596"/>
      <c r="L55" s="596"/>
      <c r="M55" s="596"/>
      <c r="N55" s="596"/>
      <c r="O55" s="596"/>
      <c r="P55" s="596"/>
      <c r="Q55" s="597"/>
      <c r="R55" s="291"/>
      <c r="S55" s="291"/>
      <c r="T55" s="601" t="s">
        <v>531</v>
      </c>
      <c r="U55" s="602"/>
      <c r="V55" s="602"/>
      <c r="W55" s="603"/>
      <c r="X55" s="596" t="s">
        <v>440</v>
      </c>
      <c r="Y55" s="596"/>
      <c r="Z55" s="596"/>
      <c r="AA55" s="597"/>
      <c r="AB55" s="288"/>
      <c r="AC55" s="28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1"/>
      <c r="S56" s="291"/>
      <c r="T56" s="277"/>
      <c r="U56" s="287"/>
      <c r="V56" s="286"/>
      <c r="W56" s="286"/>
      <c r="X56" s="266"/>
      <c r="Y56" s="295"/>
      <c r="Z56" s="296"/>
      <c r="AA56" s="296"/>
      <c r="AB56" s="316"/>
      <c r="AC56" s="30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320"/>
      <c r="E57" s="230"/>
      <c r="F57" s="207"/>
      <c r="G57" s="286"/>
      <c r="H57" s="277"/>
      <c r="I57" s="295"/>
      <c r="J57" s="296"/>
      <c r="K57" s="296"/>
      <c r="L57" s="277"/>
      <c r="M57" s="287"/>
      <c r="N57" s="196"/>
      <c r="O57" s="28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557" t="s">
        <v>239</v>
      </c>
      <c r="F58" s="628"/>
      <c r="G58" s="628"/>
      <c r="H58" s="629"/>
      <c r="I58" s="310"/>
      <c r="J58" s="285"/>
      <c r="K58" s="285"/>
      <c r="L58" s="309"/>
      <c r="M58" s="310"/>
      <c r="N58" s="285"/>
      <c r="O58" s="285"/>
      <c r="P58" s="309"/>
      <c r="Q58" s="310"/>
      <c r="R58" s="285"/>
      <c r="S58" s="285"/>
      <c r="T58" s="309"/>
      <c r="U58" s="310"/>
      <c r="V58" s="181"/>
      <c r="W58" s="285"/>
      <c r="X58" s="309"/>
      <c r="Y58" s="310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215"/>
      <c r="F59" s="204"/>
      <c r="G59" s="197"/>
      <c r="H59" s="231"/>
      <c r="I59" s="301"/>
      <c r="J59" s="299"/>
      <c r="K59" s="299"/>
      <c r="L59" s="300"/>
      <c r="M59" s="301"/>
      <c r="N59" s="289"/>
      <c r="O59" s="289"/>
      <c r="P59" s="298"/>
      <c r="Q59" s="294"/>
      <c r="R59" s="289"/>
      <c r="S59" s="289"/>
      <c r="T59" s="300"/>
      <c r="U59" s="301"/>
      <c r="V59" s="299"/>
      <c r="W59" s="191"/>
      <c r="X59" s="261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S3"/>
    <mergeCell ref="T3:W3"/>
    <mergeCell ref="X3:AB3"/>
    <mergeCell ref="F4:M4"/>
    <mergeCell ref="N4:U4"/>
    <mergeCell ref="V4:AC4"/>
    <mergeCell ref="P5:U5"/>
    <mergeCell ref="F6:M6"/>
    <mergeCell ref="N6:U6"/>
    <mergeCell ref="X6:AA6"/>
    <mergeCell ref="F7:M7"/>
    <mergeCell ref="N7:U7"/>
    <mergeCell ref="V7:AC7"/>
    <mergeCell ref="H8:M8"/>
    <mergeCell ref="N8:U8"/>
    <mergeCell ref="H9:M9"/>
    <mergeCell ref="R9:W9"/>
    <mergeCell ref="Z9:AE9"/>
    <mergeCell ref="H10:O10"/>
    <mergeCell ref="R10:W10"/>
    <mergeCell ref="F11:M11"/>
    <mergeCell ref="N11:Q11"/>
    <mergeCell ref="R11:W11"/>
    <mergeCell ref="X11:AA11"/>
    <mergeCell ref="R12:W12"/>
    <mergeCell ref="F13:K13"/>
    <mergeCell ref="N13:U13"/>
    <mergeCell ref="V13:AA13"/>
    <mergeCell ref="F14:I14"/>
    <mergeCell ref="J14:O14"/>
    <mergeCell ref="P14:W14"/>
    <mergeCell ref="G15:N15"/>
    <mergeCell ref="O15:V15"/>
    <mergeCell ref="W15:AB15"/>
    <mergeCell ref="F16:M16"/>
    <mergeCell ref="N16:U16"/>
    <mergeCell ref="V16:AC16"/>
    <mergeCell ref="H17:M17"/>
    <mergeCell ref="N17:S17"/>
    <mergeCell ref="T17:AA17"/>
    <mergeCell ref="N18:S18"/>
    <mergeCell ref="A19:A26"/>
    <mergeCell ref="F19:O19"/>
    <mergeCell ref="V19:Y19"/>
    <mergeCell ref="G20:N20"/>
    <mergeCell ref="F21:M21"/>
    <mergeCell ref="P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F25:M25"/>
    <mergeCell ref="N25:U25"/>
    <mergeCell ref="X24:AC24"/>
    <mergeCell ref="X25:AC25"/>
    <mergeCell ref="F26:M26"/>
    <mergeCell ref="N26:U26"/>
    <mergeCell ref="V26:AC26"/>
    <mergeCell ref="N27:U27"/>
    <mergeCell ref="A28:A39"/>
    <mergeCell ref="F28:I28"/>
    <mergeCell ref="J28:O28"/>
    <mergeCell ref="V28:Y28"/>
    <mergeCell ref="F29:I29"/>
    <mergeCell ref="N29:U29"/>
    <mergeCell ref="G30:L30"/>
    <mergeCell ref="N30:U30"/>
    <mergeCell ref="F31:I31"/>
    <mergeCell ref="P31:V31"/>
    <mergeCell ref="W31:AB31"/>
    <mergeCell ref="X30:AC30"/>
    <mergeCell ref="V30:W30"/>
    <mergeCell ref="J32:M32"/>
    <mergeCell ref="T32:W32"/>
    <mergeCell ref="X32:AC32"/>
    <mergeCell ref="K33:N33"/>
    <mergeCell ref="W33:AB33"/>
    <mergeCell ref="F34:I34"/>
    <mergeCell ref="J34:M34"/>
    <mergeCell ref="T34:W34"/>
    <mergeCell ref="X34:AC34"/>
    <mergeCell ref="G35:L35"/>
    <mergeCell ref="M35:P35"/>
    <mergeCell ref="R35:W35"/>
    <mergeCell ref="F36:M36"/>
    <mergeCell ref="N36:U36"/>
    <mergeCell ref="X36:AC36"/>
    <mergeCell ref="L37:O37"/>
    <mergeCell ref="M38:Q38"/>
    <mergeCell ref="Y38:AC38"/>
    <mergeCell ref="F39:M39"/>
    <mergeCell ref="R39:W39"/>
    <mergeCell ref="X39:AC39"/>
    <mergeCell ref="A40:A45"/>
    <mergeCell ref="J40:M40"/>
    <mergeCell ref="R40:V40"/>
    <mergeCell ref="W40:AC40"/>
    <mergeCell ref="F41:M41"/>
    <mergeCell ref="R41:V41"/>
    <mergeCell ref="W41:AC41"/>
    <mergeCell ref="I42:M42"/>
    <mergeCell ref="R42:V42"/>
    <mergeCell ref="W42:Z42"/>
    <mergeCell ref="I43:M43"/>
    <mergeCell ref="R43:V43"/>
    <mergeCell ref="W43:AB43"/>
    <mergeCell ref="F44:M44"/>
    <mergeCell ref="W44:AB44"/>
    <mergeCell ref="F45:M45"/>
    <mergeCell ref="W45:AB45"/>
    <mergeCell ref="A46:A49"/>
    <mergeCell ref="F46:K46"/>
    <mergeCell ref="P46:U46"/>
    <mergeCell ref="Z46:AC46"/>
    <mergeCell ref="F47:I47"/>
    <mergeCell ref="K47:N47"/>
    <mergeCell ref="AA47:AC47"/>
    <mergeCell ref="J48:M48"/>
    <mergeCell ref="P48:W48"/>
    <mergeCell ref="AA48:AC48"/>
    <mergeCell ref="A54:A56"/>
    <mergeCell ref="G55:I55"/>
    <mergeCell ref="J55:Q55"/>
    <mergeCell ref="T55:W55"/>
    <mergeCell ref="X55:AA55"/>
    <mergeCell ref="F49:I49"/>
    <mergeCell ref="J49:M49"/>
    <mergeCell ref="R49:V49"/>
    <mergeCell ref="X49:AC49"/>
    <mergeCell ref="A50:A53"/>
    <mergeCell ref="X29:AC29"/>
    <mergeCell ref="Z51:AC51"/>
    <mergeCell ref="J52:M52"/>
    <mergeCell ref="N52:Q52"/>
    <mergeCell ref="T52:AA52"/>
    <mergeCell ref="F50:M50"/>
    <mergeCell ref="P50:U50"/>
    <mergeCell ref="X50:AC50"/>
    <mergeCell ref="G51:M51"/>
    <mergeCell ref="P51:Y51"/>
    <mergeCell ref="F18:K18"/>
    <mergeCell ref="F5:K5"/>
    <mergeCell ref="X35:AC35"/>
    <mergeCell ref="A58:A60"/>
    <mergeCell ref="E58:H58"/>
    <mergeCell ref="X5:AC5"/>
    <mergeCell ref="X8:AC8"/>
    <mergeCell ref="X12:AC12"/>
    <mergeCell ref="X14:AC14"/>
    <mergeCell ref="X23:AC2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47" sqref="R47:AB47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Lunes  13-5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179"/>
      <c r="I3" s="366" t="s">
        <v>465</v>
      </c>
      <c r="J3" s="367"/>
      <c r="K3" s="367"/>
      <c r="L3" s="367"/>
      <c r="M3" s="367"/>
      <c r="N3" s="368"/>
      <c r="O3" s="178"/>
      <c r="P3" s="179"/>
      <c r="Q3" s="180"/>
      <c r="R3" s="178"/>
      <c r="S3" s="178"/>
      <c r="T3" s="179"/>
      <c r="U3" s="180"/>
      <c r="V3" s="178"/>
      <c r="W3" s="178"/>
      <c r="X3" s="179"/>
      <c r="Y3" s="180"/>
      <c r="Z3" s="178"/>
      <c r="AA3" s="178"/>
      <c r="AB3" s="179"/>
      <c r="AC3" s="180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485</v>
      </c>
      <c r="G4" s="370"/>
      <c r="H4" s="370"/>
      <c r="I4" s="370"/>
      <c r="J4" s="370"/>
      <c r="K4" s="370"/>
      <c r="L4" s="370"/>
      <c r="M4" s="371"/>
      <c r="N4" s="372" t="s">
        <v>491</v>
      </c>
      <c r="O4" s="371"/>
      <c r="P4" s="371"/>
      <c r="Q4" s="371"/>
      <c r="R4" s="371"/>
      <c r="S4" s="371"/>
      <c r="T4" s="371"/>
      <c r="U4" s="373"/>
      <c r="V4" s="188"/>
      <c r="W4" s="188"/>
      <c r="X4" s="189"/>
      <c r="Y4" s="190"/>
      <c r="Z4" s="188"/>
      <c r="AA4" s="191"/>
      <c r="AB4" s="189"/>
      <c r="AC4" s="190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371"/>
      <c r="H5" s="371"/>
      <c r="I5" s="371"/>
      <c r="J5" s="371"/>
      <c r="K5" s="371"/>
      <c r="L5" s="373"/>
      <c r="M5" s="195"/>
      <c r="N5" s="196"/>
      <c r="O5" s="196"/>
      <c r="P5" s="374" t="s">
        <v>25</v>
      </c>
      <c r="Q5" s="375"/>
      <c r="R5" s="375"/>
      <c r="S5" s="375"/>
      <c r="T5" s="375"/>
      <c r="U5" s="375"/>
      <c r="V5" s="385" t="s">
        <v>391</v>
      </c>
      <c r="W5" s="386"/>
      <c r="X5" s="387"/>
      <c r="Y5" s="190"/>
      <c r="Z5" s="188"/>
      <c r="AA5" s="188"/>
      <c r="AB5" s="189"/>
      <c r="AC5" s="190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389"/>
      <c r="H6" s="389"/>
      <c r="I6" s="389"/>
      <c r="J6" s="389"/>
      <c r="K6" s="389"/>
      <c r="L6" s="389"/>
      <c r="M6" s="370"/>
      <c r="N6" s="369" t="s">
        <v>492</v>
      </c>
      <c r="O6" s="370"/>
      <c r="P6" s="370"/>
      <c r="Q6" s="370"/>
      <c r="R6" s="370"/>
      <c r="S6" s="370"/>
      <c r="T6" s="370"/>
      <c r="U6" s="370"/>
      <c r="V6" s="372" t="s">
        <v>496</v>
      </c>
      <c r="W6" s="371"/>
      <c r="X6" s="370"/>
      <c r="Y6" s="370"/>
      <c r="Z6" s="370"/>
      <c r="AA6" s="370"/>
      <c r="AB6" s="370"/>
      <c r="AC6" s="390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69" t="s">
        <v>486</v>
      </c>
      <c r="G7" s="370"/>
      <c r="H7" s="370"/>
      <c r="I7" s="370"/>
      <c r="J7" s="370"/>
      <c r="K7" s="370"/>
      <c r="L7" s="371"/>
      <c r="M7" s="371"/>
      <c r="N7" s="372" t="s">
        <v>493</v>
      </c>
      <c r="O7" s="371"/>
      <c r="P7" s="371"/>
      <c r="Q7" s="371"/>
      <c r="R7" s="371"/>
      <c r="S7" s="371"/>
      <c r="T7" s="371"/>
      <c r="U7" s="373"/>
      <c r="V7" s="196"/>
      <c r="W7" s="196"/>
      <c r="X7" s="372" t="s">
        <v>516</v>
      </c>
      <c r="Y7" s="371"/>
      <c r="Z7" s="371"/>
      <c r="AA7" s="371"/>
      <c r="AB7" s="371"/>
      <c r="AC7" s="373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72" t="s">
        <v>508</v>
      </c>
      <c r="G8" s="371"/>
      <c r="H8" s="371"/>
      <c r="I8" s="371"/>
      <c r="J8" s="371"/>
      <c r="K8" s="373"/>
      <c r="L8" s="198"/>
      <c r="M8" s="195"/>
      <c r="N8" s="196"/>
      <c r="O8" s="196"/>
      <c r="P8" s="199"/>
      <c r="Q8" s="200"/>
      <c r="R8" s="376" t="s">
        <v>176</v>
      </c>
      <c r="S8" s="377"/>
      <c r="T8" s="377"/>
      <c r="U8" s="377"/>
      <c r="V8" s="378"/>
      <c r="W8" s="378"/>
      <c r="X8" s="379"/>
      <c r="Y8" s="380"/>
      <c r="Z8" s="196"/>
      <c r="AA8" s="196"/>
      <c r="AB8" s="199"/>
      <c r="AC8" s="195"/>
      <c r="AD8" s="188"/>
      <c r="AE8" s="188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4"/>
      <c r="G9" s="197"/>
      <c r="H9" s="199"/>
      <c r="I9" s="195"/>
      <c r="J9" s="196"/>
      <c r="K9" s="196"/>
      <c r="L9" s="381" t="s">
        <v>201</v>
      </c>
      <c r="M9" s="382"/>
      <c r="N9" s="382"/>
      <c r="O9" s="382"/>
      <c r="P9" s="383"/>
      <c r="Q9" s="195"/>
      <c r="R9" s="196"/>
      <c r="S9" s="384" t="s">
        <v>97</v>
      </c>
      <c r="T9" s="379"/>
      <c r="U9" s="380"/>
      <c r="V9" s="196"/>
      <c r="W9" s="196"/>
      <c r="X9" s="391" t="s">
        <v>192</v>
      </c>
      <c r="Y9" s="392"/>
      <c r="Z9" s="392"/>
      <c r="AA9" s="392"/>
      <c r="AB9" s="393"/>
      <c r="AC9" s="394"/>
      <c r="AD9" s="188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07"/>
      <c r="G10" s="196"/>
      <c r="H10" s="395" t="s">
        <v>46</v>
      </c>
      <c r="I10" s="396"/>
      <c r="J10" s="396"/>
      <c r="K10" s="396"/>
      <c r="L10" s="379"/>
      <c r="M10" s="380"/>
      <c r="N10" s="196"/>
      <c r="O10" s="196"/>
      <c r="P10" s="199"/>
      <c r="Q10" s="208"/>
      <c r="R10" s="395" t="s">
        <v>182</v>
      </c>
      <c r="S10" s="396"/>
      <c r="T10" s="396"/>
      <c r="U10" s="396"/>
      <c r="V10" s="396"/>
      <c r="W10" s="396"/>
      <c r="X10" s="379"/>
      <c r="Y10" s="380"/>
      <c r="Z10" s="196"/>
      <c r="AA10" s="196"/>
      <c r="AB10" s="381" t="s">
        <v>601</v>
      </c>
      <c r="AC10" s="382"/>
      <c r="AD10" s="382"/>
      <c r="AE10" s="383"/>
      <c r="AF10" s="209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188"/>
      <c r="H11" s="395" t="s">
        <v>160</v>
      </c>
      <c r="I11" s="396"/>
      <c r="J11" s="396"/>
      <c r="K11" s="396"/>
      <c r="L11" s="396"/>
      <c r="M11" s="397"/>
      <c r="N11" s="188"/>
      <c r="O11" s="188"/>
      <c r="P11" s="189"/>
      <c r="Q11" s="208"/>
      <c r="R11" s="372" t="s">
        <v>612</v>
      </c>
      <c r="S11" s="371"/>
      <c r="T11" s="371"/>
      <c r="U11" s="371"/>
      <c r="V11" s="371"/>
      <c r="W11" s="373"/>
      <c r="X11" s="398" t="s">
        <v>534</v>
      </c>
      <c r="Y11" s="398"/>
      <c r="Z11" s="398"/>
      <c r="AA11" s="399"/>
      <c r="AB11" s="198"/>
      <c r="AC11" s="195"/>
      <c r="AD11" s="205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188"/>
      <c r="H12" s="400" t="s">
        <v>455</v>
      </c>
      <c r="I12" s="378"/>
      <c r="J12" s="378"/>
      <c r="K12" s="378"/>
      <c r="L12" s="378"/>
      <c r="M12" s="378"/>
      <c r="N12" s="372" t="s">
        <v>484</v>
      </c>
      <c r="O12" s="371"/>
      <c r="P12" s="371"/>
      <c r="Q12" s="371"/>
      <c r="R12" s="401"/>
      <c r="S12" s="401"/>
      <c r="T12" s="389"/>
      <c r="U12" s="402"/>
      <c r="V12" s="196"/>
      <c r="W12" s="196"/>
      <c r="X12" s="395" t="s">
        <v>627</v>
      </c>
      <c r="Y12" s="396"/>
      <c r="Z12" s="396"/>
      <c r="AA12" s="396"/>
      <c r="AB12" s="396"/>
      <c r="AC12" s="403"/>
      <c r="AD12" s="188"/>
      <c r="AE12" s="188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395" t="s">
        <v>163</v>
      </c>
      <c r="H13" s="379"/>
      <c r="I13" s="379"/>
      <c r="J13" s="379"/>
      <c r="K13" s="379"/>
      <c r="L13" s="379"/>
      <c r="M13" s="404"/>
      <c r="N13" s="196"/>
      <c r="O13" s="196"/>
      <c r="P13" s="199"/>
      <c r="Q13" s="195"/>
      <c r="R13" s="196"/>
      <c r="S13" s="196"/>
      <c r="T13" s="405" t="s">
        <v>530</v>
      </c>
      <c r="U13" s="398"/>
      <c r="V13" s="398"/>
      <c r="W13" s="398"/>
      <c r="X13" s="381" t="s">
        <v>757</v>
      </c>
      <c r="Y13" s="382"/>
      <c r="Z13" s="382"/>
      <c r="AA13" s="382"/>
      <c r="AB13" s="383"/>
      <c r="AC13" s="195"/>
      <c r="AD13" s="187"/>
      <c r="AE13" s="18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0"/>
      <c r="G14" s="400" t="s">
        <v>425</v>
      </c>
      <c r="H14" s="378"/>
      <c r="I14" s="378"/>
      <c r="J14" s="378"/>
      <c r="K14" s="378"/>
      <c r="L14" s="403"/>
      <c r="M14" s="195"/>
      <c r="N14" s="188"/>
      <c r="O14" s="191"/>
      <c r="P14" s="400" t="s">
        <v>586</v>
      </c>
      <c r="Q14" s="378"/>
      <c r="R14" s="378"/>
      <c r="S14" s="378"/>
      <c r="T14" s="378"/>
      <c r="U14" s="378"/>
      <c r="V14" s="378"/>
      <c r="W14" s="403"/>
      <c r="X14" s="375" t="s">
        <v>11</v>
      </c>
      <c r="Y14" s="375"/>
      <c r="Z14" s="375"/>
      <c r="AA14" s="375"/>
      <c r="AB14" s="406"/>
      <c r="AC14" s="407"/>
      <c r="AD14" s="205"/>
      <c r="AE14" s="20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408" t="s">
        <v>67</v>
      </c>
      <c r="G15" s="409"/>
      <c r="H15" s="409"/>
      <c r="I15" s="384" t="s">
        <v>422</v>
      </c>
      <c r="J15" s="379"/>
      <c r="K15" s="379"/>
      <c r="L15" s="379"/>
      <c r="M15" s="396"/>
      <c r="N15" s="397"/>
      <c r="O15" s="196"/>
      <c r="P15" s="374" t="s">
        <v>438</v>
      </c>
      <c r="Q15" s="375"/>
      <c r="R15" s="375"/>
      <c r="S15" s="375"/>
      <c r="T15" s="375"/>
      <c r="U15" s="410"/>
      <c r="V15" s="377" t="s">
        <v>191</v>
      </c>
      <c r="W15" s="377"/>
      <c r="X15" s="378"/>
      <c r="Y15" s="378"/>
      <c r="Z15" s="378"/>
      <c r="AA15" s="403"/>
      <c r="AB15" s="198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69" t="s">
        <v>489</v>
      </c>
      <c r="G16" s="370"/>
      <c r="H16" s="370"/>
      <c r="I16" s="370"/>
      <c r="J16" s="370"/>
      <c r="K16" s="370"/>
      <c r="L16" s="370"/>
      <c r="M16" s="390"/>
      <c r="N16" s="370" t="s">
        <v>479</v>
      </c>
      <c r="O16" s="370"/>
      <c r="P16" s="370"/>
      <c r="Q16" s="370"/>
      <c r="R16" s="370"/>
      <c r="S16" s="370"/>
      <c r="T16" s="370"/>
      <c r="U16" s="390"/>
      <c r="V16" s="377" t="s">
        <v>189</v>
      </c>
      <c r="W16" s="379"/>
      <c r="X16" s="379"/>
      <c r="Y16" s="379"/>
      <c r="Z16" s="379"/>
      <c r="AA16" s="379"/>
      <c r="AB16" s="396"/>
      <c r="AC16" s="397"/>
      <c r="AD16" s="205"/>
      <c r="AE16" s="205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391" t="s">
        <v>566</v>
      </c>
      <c r="G17" s="392"/>
      <c r="H17" s="393"/>
      <c r="I17" s="393"/>
      <c r="J17" s="393"/>
      <c r="K17" s="393"/>
      <c r="L17" s="393"/>
      <c r="M17" s="394"/>
      <c r="N17" s="398" t="s">
        <v>541</v>
      </c>
      <c r="O17" s="398"/>
      <c r="P17" s="411"/>
      <c r="Q17" s="411"/>
      <c r="R17" s="412" t="s">
        <v>542</v>
      </c>
      <c r="S17" s="411"/>
      <c r="T17" s="411"/>
      <c r="U17" s="413"/>
      <c r="V17" s="196"/>
      <c r="W17" s="400" t="s">
        <v>435</v>
      </c>
      <c r="X17" s="378"/>
      <c r="Y17" s="396"/>
      <c r="Z17" s="396"/>
      <c r="AA17" s="396"/>
      <c r="AB17" s="397"/>
      <c r="AC17" s="386" t="s">
        <v>388</v>
      </c>
      <c r="AD17" s="386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414" t="s">
        <v>740</v>
      </c>
      <c r="I18" s="415"/>
      <c r="J18" s="415"/>
      <c r="K18" s="415"/>
      <c r="L18" s="415"/>
      <c r="M18" s="415"/>
      <c r="N18" s="415"/>
      <c r="O18" s="416"/>
      <c r="P18" s="222"/>
      <c r="Q18" s="223"/>
      <c r="R18" s="224"/>
      <c r="S18" s="417" t="s">
        <v>107</v>
      </c>
      <c r="T18" s="418"/>
      <c r="U18" s="419"/>
      <c r="V18" s="420"/>
      <c r="W18" s="419"/>
      <c r="X18" s="418"/>
      <c r="Y18" s="421" t="s">
        <v>689</v>
      </c>
      <c r="Z18" s="422"/>
      <c r="AA18" s="422"/>
      <c r="AB18" s="422"/>
      <c r="AC18" s="422"/>
      <c r="AD18" s="423"/>
      <c r="AE18" s="224"/>
      <c r="AF18" s="225"/>
      <c r="AG18" s="226"/>
      <c r="AH18" s="227"/>
      <c r="AI18" s="228"/>
    </row>
    <row r="19" spans="1:35" ht="18.75" customHeight="1">
      <c r="A19" s="363" t="s">
        <v>793</v>
      </c>
      <c r="B19" s="174" t="s">
        <v>65</v>
      </c>
      <c r="C19" s="173">
        <v>50</v>
      </c>
      <c r="D19" s="176"/>
      <c r="E19" s="176"/>
      <c r="F19" s="207"/>
      <c r="G19" s="424" t="s">
        <v>639</v>
      </c>
      <c r="H19" s="425"/>
      <c r="I19" s="425"/>
      <c r="J19" s="425"/>
      <c r="K19" s="425"/>
      <c r="L19" s="426"/>
      <c r="M19" s="229"/>
      <c r="N19" s="197"/>
      <c r="O19" s="197"/>
      <c r="P19" s="182"/>
      <c r="Q19" s="183"/>
      <c r="R19" s="230"/>
      <c r="S19" s="205"/>
      <c r="T19" s="199"/>
      <c r="U19" s="427" t="s">
        <v>204</v>
      </c>
      <c r="V19" s="428"/>
      <c r="W19" s="429"/>
      <c r="X19" s="198"/>
      <c r="Y19" s="195"/>
      <c r="Z19" s="196"/>
      <c r="AA19" s="19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364"/>
      <c r="B20" s="173" t="s">
        <v>208</v>
      </c>
      <c r="C20" s="173">
        <v>50</v>
      </c>
      <c r="D20" s="215"/>
      <c r="E20" s="215"/>
      <c r="F20" s="430" t="s">
        <v>348</v>
      </c>
      <c r="G20" s="425"/>
      <c r="H20" s="431"/>
      <c r="I20" s="432"/>
      <c r="J20" s="196"/>
      <c r="K20" s="196"/>
      <c r="L20" s="199"/>
      <c r="M20" s="195"/>
      <c r="N20" s="197"/>
      <c r="O20" s="197"/>
      <c r="P20" s="199"/>
      <c r="Q20" s="198"/>
      <c r="R20" s="433" t="s">
        <v>717</v>
      </c>
      <c r="S20" s="434"/>
      <c r="T20" s="434"/>
      <c r="U20" s="434"/>
      <c r="V20" s="434"/>
      <c r="W20" s="435"/>
      <c r="X20" s="208"/>
      <c r="Y20" s="190"/>
      <c r="Z20" s="188"/>
      <c r="AA20" s="188"/>
      <c r="AB20" s="189"/>
      <c r="AC20" s="190"/>
      <c r="AD20" s="191"/>
      <c r="AE20" s="191"/>
      <c r="AF20" s="192"/>
      <c r="AG20" s="193"/>
      <c r="AH20" s="187"/>
      <c r="AI20" s="216"/>
    </row>
    <row r="21" spans="1:35" ht="18.75" customHeight="1">
      <c r="A21" s="364"/>
      <c r="B21" s="173" t="s">
        <v>102</v>
      </c>
      <c r="C21" s="173">
        <v>84</v>
      </c>
      <c r="D21" s="215"/>
      <c r="E21" s="215"/>
      <c r="F21" s="207"/>
      <c r="G21" s="196"/>
      <c r="H21" s="436" t="s">
        <v>351</v>
      </c>
      <c r="I21" s="437"/>
      <c r="J21" s="437"/>
      <c r="K21" s="437"/>
      <c r="L21" s="438"/>
      <c r="M21" s="439"/>
      <c r="N21" s="196"/>
      <c r="O21" s="196"/>
      <c r="P21" s="189"/>
      <c r="Q21" s="208"/>
      <c r="R21" s="440" t="s">
        <v>204</v>
      </c>
      <c r="S21" s="409"/>
      <c r="T21" s="409"/>
      <c r="U21" s="409"/>
      <c r="V21" s="441"/>
      <c r="W21" s="441"/>
      <c r="X21" s="442" t="s">
        <v>554</v>
      </c>
      <c r="Y21" s="443"/>
      <c r="Z21" s="443"/>
      <c r="AA21" s="443"/>
      <c r="AB21" s="443"/>
      <c r="AC21" s="444"/>
      <c r="AD21" s="197"/>
      <c r="AE21" s="197"/>
      <c r="AF21" s="213"/>
      <c r="AG21" s="214"/>
      <c r="AH21" s="215"/>
      <c r="AI21" s="216"/>
    </row>
    <row r="22" spans="1:35" ht="18.75" customHeight="1">
      <c r="A22" s="364"/>
      <c r="B22" s="173" t="s">
        <v>19</v>
      </c>
      <c r="C22" s="173">
        <v>60</v>
      </c>
      <c r="D22" s="215"/>
      <c r="E22" s="215"/>
      <c r="F22" s="369" t="s">
        <v>610</v>
      </c>
      <c r="G22" s="370"/>
      <c r="H22" s="370"/>
      <c r="I22" s="370"/>
      <c r="J22" s="370"/>
      <c r="K22" s="390"/>
      <c r="L22" s="200"/>
      <c r="M22" s="229"/>
      <c r="N22" s="191"/>
      <c r="O22" s="191"/>
      <c r="P22" s="408" t="s">
        <v>552</v>
      </c>
      <c r="Q22" s="445"/>
      <c r="R22" s="445"/>
      <c r="S22" s="445"/>
      <c r="T22" s="445"/>
      <c r="U22" s="446"/>
      <c r="V22" s="375" t="s">
        <v>18</v>
      </c>
      <c r="W22" s="375"/>
      <c r="X22" s="375"/>
      <c r="Y22" s="375"/>
      <c r="Z22" s="375"/>
      <c r="AA22" s="410"/>
      <c r="AB22" s="200"/>
      <c r="AC22" s="229"/>
      <c r="AD22" s="191"/>
      <c r="AE22" s="191"/>
      <c r="AF22" s="192"/>
      <c r="AG22" s="193"/>
      <c r="AH22" s="187"/>
      <c r="AI22" s="216"/>
    </row>
    <row r="23" spans="1:35" ht="18.75" customHeight="1">
      <c r="A23" s="364"/>
      <c r="B23" s="173" t="s">
        <v>22</v>
      </c>
      <c r="C23" s="173">
        <v>60</v>
      </c>
      <c r="D23" s="215"/>
      <c r="E23" s="215"/>
      <c r="F23" s="372" t="s">
        <v>610</v>
      </c>
      <c r="G23" s="371"/>
      <c r="H23" s="371"/>
      <c r="I23" s="371"/>
      <c r="J23" s="371"/>
      <c r="K23" s="373"/>
      <c r="L23" s="208"/>
      <c r="M23" s="190"/>
      <c r="N23" s="191"/>
      <c r="O23" s="191"/>
      <c r="P23" s="433" t="s">
        <v>552</v>
      </c>
      <c r="Q23" s="434"/>
      <c r="R23" s="434"/>
      <c r="S23" s="434"/>
      <c r="T23" s="434"/>
      <c r="U23" s="435"/>
      <c r="V23" s="386" t="s">
        <v>18</v>
      </c>
      <c r="W23" s="386"/>
      <c r="X23" s="386"/>
      <c r="Y23" s="386"/>
      <c r="Z23" s="386"/>
      <c r="AA23" s="387"/>
      <c r="AB23" s="198"/>
      <c r="AC23" s="195"/>
      <c r="AD23" s="197"/>
      <c r="AE23" s="197"/>
      <c r="AF23" s="213"/>
      <c r="AG23" s="214"/>
      <c r="AH23" s="215"/>
      <c r="AI23" s="216"/>
    </row>
    <row r="24" spans="1:35" ht="18.75" customHeight="1">
      <c r="A24" s="364"/>
      <c r="B24" s="173" t="s">
        <v>249</v>
      </c>
      <c r="C24" s="173">
        <v>60</v>
      </c>
      <c r="D24" s="215"/>
      <c r="E24" s="215"/>
      <c r="F24" s="388" t="s">
        <v>273</v>
      </c>
      <c r="G24" s="389"/>
      <c r="H24" s="389"/>
      <c r="I24" s="389"/>
      <c r="J24" s="389"/>
      <c r="K24" s="389"/>
      <c r="L24" s="371"/>
      <c r="M24" s="373"/>
      <c r="N24" s="197"/>
      <c r="O24" s="197"/>
      <c r="P24" s="231"/>
      <c r="Q24" s="229"/>
      <c r="R24" s="196"/>
      <c r="S24" s="196"/>
      <c r="T24" s="447" t="s">
        <v>531</v>
      </c>
      <c r="U24" s="448"/>
      <c r="V24" s="411"/>
      <c r="W24" s="411"/>
      <c r="X24" s="412" t="s">
        <v>671</v>
      </c>
      <c r="Y24" s="411"/>
      <c r="Z24" s="411"/>
      <c r="AA24" s="413"/>
      <c r="AB24" s="208"/>
      <c r="AC24" s="190"/>
      <c r="AD24" s="191"/>
      <c r="AE24" s="191"/>
      <c r="AF24" s="192"/>
      <c r="AG24" s="193"/>
      <c r="AH24" s="187"/>
      <c r="AI24" s="194"/>
    </row>
    <row r="25" spans="1:35" ht="19.5" customHeight="1">
      <c r="A25" s="364"/>
      <c r="B25" s="173" t="s">
        <v>251</v>
      </c>
      <c r="C25" s="185">
        <v>60</v>
      </c>
      <c r="D25" s="215"/>
      <c r="E25" s="205"/>
      <c r="F25" s="369" t="s">
        <v>274</v>
      </c>
      <c r="G25" s="370"/>
      <c r="H25" s="370"/>
      <c r="I25" s="370"/>
      <c r="J25" s="370"/>
      <c r="K25" s="373"/>
      <c r="L25" s="198"/>
      <c r="M25" s="195"/>
      <c r="N25" s="196"/>
      <c r="O25" s="196"/>
      <c r="P25" s="199"/>
      <c r="Q25" s="198"/>
      <c r="R25" s="372" t="s">
        <v>279</v>
      </c>
      <c r="S25" s="371"/>
      <c r="T25" s="401"/>
      <c r="U25" s="401"/>
      <c r="V25" s="401"/>
      <c r="W25" s="449"/>
      <c r="X25" s="198"/>
      <c r="Y25" s="195"/>
      <c r="Z25" s="196"/>
      <c r="AA25" s="196"/>
      <c r="AB25" s="189"/>
      <c r="AC25" s="190"/>
      <c r="AD25" s="191"/>
      <c r="AE25" s="196"/>
      <c r="AF25" s="213"/>
      <c r="AG25" s="214"/>
      <c r="AH25" s="215"/>
      <c r="AI25" s="216"/>
    </row>
    <row r="26" spans="1:35" ht="19.5" customHeight="1" thickBot="1">
      <c r="A26" s="365"/>
      <c r="B26" s="201" t="s">
        <v>207</v>
      </c>
      <c r="C26" s="218">
        <v>130</v>
      </c>
      <c r="D26" s="219"/>
      <c r="E26" s="450" t="s">
        <v>458</v>
      </c>
      <c r="F26" s="386"/>
      <c r="G26" s="386"/>
      <c r="H26" s="386"/>
      <c r="I26" s="386"/>
      <c r="J26" s="387"/>
      <c r="K26" s="196"/>
      <c r="L26" s="451" t="s">
        <v>540</v>
      </c>
      <c r="M26" s="452"/>
      <c r="N26" s="452"/>
      <c r="O26" s="453"/>
      <c r="P26" s="232"/>
      <c r="Q26" s="232"/>
      <c r="R26" s="454" t="s">
        <v>204</v>
      </c>
      <c r="S26" s="455"/>
      <c r="T26" s="455"/>
      <c r="U26" s="455"/>
      <c r="V26" s="455"/>
      <c r="W26" s="455"/>
      <c r="X26" s="456" t="s">
        <v>515</v>
      </c>
      <c r="Y26" s="457"/>
      <c r="Z26" s="457"/>
      <c r="AA26" s="457"/>
      <c r="AB26" s="457"/>
      <c r="AC26" s="458"/>
      <c r="AD26" s="224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27"/>
      <c r="F27" s="459" t="s">
        <v>488</v>
      </c>
      <c r="G27" s="460"/>
      <c r="H27" s="460"/>
      <c r="I27" s="460"/>
      <c r="J27" s="461"/>
      <c r="K27" s="461"/>
      <c r="L27" s="462"/>
      <c r="M27" s="463"/>
      <c r="N27" s="196"/>
      <c r="O27" s="196"/>
      <c r="P27" s="199"/>
      <c r="Q27" s="195"/>
      <c r="R27" s="196"/>
      <c r="S27" s="196"/>
      <c r="T27" s="199"/>
      <c r="U27" s="195"/>
      <c r="V27" s="196"/>
      <c r="W27" s="196"/>
      <c r="X27" s="199"/>
      <c r="Y27" s="195"/>
      <c r="Z27" s="196"/>
      <c r="AA27" s="196"/>
      <c r="AB27" s="199"/>
      <c r="AC27" s="195"/>
      <c r="AD27" s="178"/>
      <c r="AE27" s="1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536</v>
      </c>
      <c r="G28" s="465"/>
      <c r="H28" s="465"/>
      <c r="I28" s="466"/>
      <c r="J28" s="419" t="s">
        <v>445</v>
      </c>
      <c r="K28" s="419"/>
      <c r="L28" s="419"/>
      <c r="M28" s="419"/>
      <c r="N28" s="467"/>
      <c r="O28" s="468"/>
      <c r="P28" s="239"/>
      <c r="Q28" s="239"/>
      <c r="R28" s="469" t="s">
        <v>754</v>
      </c>
      <c r="S28" s="470"/>
      <c r="T28" s="470"/>
      <c r="U28" s="470"/>
      <c r="V28" s="471"/>
      <c r="W28" s="178"/>
      <c r="X28" s="179"/>
      <c r="Y28" s="239"/>
      <c r="Z28" s="469" t="s">
        <v>762</v>
      </c>
      <c r="AA28" s="470"/>
      <c r="AB28" s="470"/>
      <c r="AC28" s="471"/>
      <c r="AD28" s="181"/>
      <c r="AE28" s="181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72" t="s">
        <v>528</v>
      </c>
      <c r="G29" s="473"/>
      <c r="H29" s="473"/>
      <c r="I29" s="473"/>
      <c r="J29" s="405" t="s">
        <v>539</v>
      </c>
      <c r="K29" s="398"/>
      <c r="L29" s="411"/>
      <c r="M29" s="413"/>
      <c r="N29" s="370" t="s">
        <v>498</v>
      </c>
      <c r="O29" s="370"/>
      <c r="P29" s="370"/>
      <c r="Q29" s="370"/>
      <c r="R29" s="389"/>
      <c r="S29" s="402"/>
      <c r="T29" s="198"/>
      <c r="U29" s="198"/>
      <c r="V29" s="447" t="s">
        <v>533</v>
      </c>
      <c r="W29" s="411"/>
      <c r="X29" s="411"/>
      <c r="Y29" s="411"/>
      <c r="Z29" s="474" t="s">
        <v>704</v>
      </c>
      <c r="AA29" s="441"/>
      <c r="AB29" s="441"/>
      <c r="AC29" s="475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372" t="s">
        <v>606</v>
      </c>
      <c r="G30" s="371"/>
      <c r="H30" s="371"/>
      <c r="I30" s="371"/>
      <c r="J30" s="371"/>
      <c r="K30" s="373"/>
      <c r="L30" s="198"/>
      <c r="M30" s="198"/>
      <c r="N30" s="372" t="s">
        <v>505</v>
      </c>
      <c r="O30" s="371"/>
      <c r="P30" s="371"/>
      <c r="Q30" s="371"/>
      <c r="R30" s="370"/>
      <c r="S30" s="370"/>
      <c r="T30" s="370"/>
      <c r="U30" s="370"/>
      <c r="V30" s="476" t="s">
        <v>507</v>
      </c>
      <c r="W30" s="401"/>
      <c r="X30" s="401"/>
      <c r="Y30" s="401"/>
      <c r="Z30" s="389"/>
      <c r="AA30" s="389"/>
      <c r="AB30" s="389"/>
      <c r="AC30" s="402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07"/>
      <c r="G31" s="196"/>
      <c r="H31" s="199"/>
      <c r="I31" s="195"/>
      <c r="J31" s="196"/>
      <c r="K31" s="196"/>
      <c r="L31" s="189"/>
      <c r="M31" s="190"/>
      <c r="N31" s="196"/>
      <c r="O31" s="196"/>
      <c r="P31" s="199"/>
      <c r="Q31" s="198"/>
      <c r="R31" s="400" t="s">
        <v>813</v>
      </c>
      <c r="S31" s="378"/>
      <c r="T31" s="378"/>
      <c r="U31" s="403"/>
      <c r="V31" s="196"/>
      <c r="W31" s="196"/>
      <c r="X31" s="199"/>
      <c r="Y31" s="198"/>
      <c r="Z31" s="477" t="s">
        <v>750</v>
      </c>
      <c r="AA31" s="420"/>
      <c r="AB31" s="420"/>
      <c r="AC31" s="478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7"/>
      <c r="G32" s="196"/>
      <c r="H32" s="199"/>
      <c r="I32" s="195"/>
      <c r="J32" s="196"/>
      <c r="K32" s="196"/>
      <c r="L32" s="381" t="s">
        <v>410</v>
      </c>
      <c r="M32" s="382"/>
      <c r="N32" s="382"/>
      <c r="O32" s="383"/>
      <c r="P32" s="240"/>
      <c r="Q32" s="240"/>
      <c r="R32" s="481" t="s">
        <v>405</v>
      </c>
      <c r="S32" s="419"/>
      <c r="T32" s="419"/>
      <c r="U32" s="482"/>
      <c r="V32" s="188"/>
      <c r="W32" s="188"/>
      <c r="X32" s="189"/>
      <c r="Y32" s="208"/>
      <c r="Z32" s="381" t="s">
        <v>750</v>
      </c>
      <c r="AA32" s="382"/>
      <c r="AB32" s="382"/>
      <c r="AC32" s="38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10"/>
      <c r="G33" s="477" t="s">
        <v>308</v>
      </c>
      <c r="H33" s="420"/>
      <c r="I33" s="420"/>
      <c r="J33" s="420"/>
      <c r="K33" s="478"/>
      <c r="L33" s="198"/>
      <c r="M33" s="195"/>
      <c r="N33" s="196"/>
      <c r="O33" s="196"/>
      <c r="P33" s="199"/>
      <c r="Q33" s="198"/>
      <c r="R33" s="381" t="s">
        <v>418</v>
      </c>
      <c r="S33" s="382"/>
      <c r="T33" s="420"/>
      <c r="U33" s="420"/>
      <c r="V33" s="420"/>
      <c r="W33" s="420"/>
      <c r="X33" s="381" t="s">
        <v>575</v>
      </c>
      <c r="Y33" s="382"/>
      <c r="Z33" s="480"/>
      <c r="AA33" s="480"/>
      <c r="AB33" s="480"/>
      <c r="AC33" s="483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72" t="s">
        <v>511</v>
      </c>
      <c r="G34" s="371"/>
      <c r="H34" s="371"/>
      <c r="I34" s="371"/>
      <c r="J34" s="371"/>
      <c r="K34" s="371"/>
      <c r="L34" s="372" t="s">
        <v>512</v>
      </c>
      <c r="M34" s="371"/>
      <c r="N34" s="371"/>
      <c r="O34" s="371"/>
      <c r="P34" s="371"/>
      <c r="Q34" s="373"/>
      <c r="R34" s="196"/>
      <c r="S34" s="196"/>
      <c r="T34" s="405" t="s">
        <v>532</v>
      </c>
      <c r="U34" s="398"/>
      <c r="V34" s="398"/>
      <c r="W34" s="413"/>
      <c r="X34" s="480" t="s">
        <v>356</v>
      </c>
      <c r="Y34" s="480"/>
      <c r="Z34" s="419"/>
      <c r="AA34" s="419"/>
      <c r="AB34" s="419"/>
      <c r="AC34" s="482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196"/>
      <c r="H35" s="384" t="s">
        <v>118</v>
      </c>
      <c r="I35" s="379"/>
      <c r="J35" s="379"/>
      <c r="K35" s="379"/>
      <c r="L35" s="379"/>
      <c r="M35" s="380"/>
      <c r="N35" s="196"/>
      <c r="O35" s="196"/>
      <c r="P35" s="199"/>
      <c r="Q35" s="195"/>
      <c r="R35" s="188"/>
      <c r="S35" s="442" t="s">
        <v>746</v>
      </c>
      <c r="T35" s="443"/>
      <c r="U35" s="443"/>
      <c r="V35" s="444"/>
      <c r="W35" s="196"/>
      <c r="X35" s="199"/>
      <c r="Y35" s="198"/>
      <c r="Z35" s="477" t="s">
        <v>750</v>
      </c>
      <c r="AA35" s="420"/>
      <c r="AB35" s="420"/>
      <c r="AC35" s="478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371"/>
      <c r="H36" s="371"/>
      <c r="I36" s="371"/>
      <c r="J36" s="371"/>
      <c r="K36" s="371"/>
      <c r="L36" s="371"/>
      <c r="M36" s="371"/>
      <c r="N36" s="372" t="s">
        <v>506</v>
      </c>
      <c r="O36" s="371"/>
      <c r="P36" s="371"/>
      <c r="Q36" s="371"/>
      <c r="R36" s="371"/>
      <c r="S36" s="401"/>
      <c r="T36" s="401"/>
      <c r="U36" s="449"/>
      <c r="V36" s="480" t="s">
        <v>304</v>
      </c>
      <c r="W36" s="382"/>
      <c r="X36" s="382"/>
      <c r="Y36" s="382"/>
      <c r="Z36" s="477" t="s">
        <v>750</v>
      </c>
      <c r="AA36" s="420"/>
      <c r="AB36" s="420"/>
      <c r="AC36" s="47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199"/>
      <c r="I37" s="195"/>
      <c r="J37" s="196"/>
      <c r="K37" s="196"/>
      <c r="L37" s="199"/>
      <c r="M37" s="195"/>
      <c r="N37" s="196"/>
      <c r="O37" s="196"/>
      <c r="P37" s="199"/>
      <c r="Q37" s="229"/>
      <c r="R37" s="196"/>
      <c r="S37" s="196"/>
      <c r="T37" s="199"/>
      <c r="U37" s="195"/>
      <c r="V37" s="196"/>
      <c r="W37" s="196"/>
      <c r="X37" s="199"/>
      <c r="Y37" s="198"/>
      <c r="Z37" s="381" t="s">
        <v>785</v>
      </c>
      <c r="AA37" s="382"/>
      <c r="AB37" s="382"/>
      <c r="AC37" s="383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89"/>
      <c r="I38" s="190"/>
      <c r="J38" s="188"/>
      <c r="K38" s="188"/>
      <c r="L38" s="189"/>
      <c r="M38" s="190"/>
      <c r="N38" s="191"/>
      <c r="O38" s="191"/>
      <c r="P38" s="189"/>
      <c r="Q38" s="190"/>
      <c r="R38" s="188"/>
      <c r="S38" s="188"/>
      <c r="T38" s="189"/>
      <c r="U38" s="190"/>
      <c r="V38" s="188"/>
      <c r="W38" s="188"/>
      <c r="X38" s="189"/>
      <c r="Y38" s="190"/>
      <c r="Z38" s="197"/>
      <c r="AA38" s="197"/>
      <c r="AB38" s="231"/>
      <c r="AC38" s="229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457"/>
      <c r="H39" s="457"/>
      <c r="I39" s="457"/>
      <c r="J39" s="457"/>
      <c r="K39" s="457"/>
      <c r="L39" s="457"/>
      <c r="M39" s="458"/>
      <c r="N39" s="188"/>
      <c r="O39" s="242"/>
      <c r="P39" s="243"/>
      <c r="Q39" s="232"/>
      <c r="R39" s="369" t="s">
        <v>514</v>
      </c>
      <c r="S39" s="370"/>
      <c r="T39" s="370"/>
      <c r="U39" s="370"/>
      <c r="V39" s="370"/>
      <c r="W39" s="458"/>
      <c r="X39" s="419" t="s">
        <v>356</v>
      </c>
      <c r="Y39" s="419"/>
      <c r="Z39" s="419"/>
      <c r="AA39" s="419"/>
      <c r="AB39" s="419"/>
      <c r="AC39" s="482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796</v>
      </c>
      <c r="B40" s="174" t="s">
        <v>74</v>
      </c>
      <c r="C40" s="174">
        <v>60</v>
      </c>
      <c r="D40" s="176"/>
      <c r="E40" s="176"/>
      <c r="F40" s="474" t="s">
        <v>67</v>
      </c>
      <c r="G40" s="441"/>
      <c r="H40" s="441"/>
      <c r="I40" s="441"/>
      <c r="J40" s="441"/>
      <c r="K40" s="475"/>
      <c r="L40" s="200"/>
      <c r="M40" s="229"/>
      <c r="N40" s="181"/>
      <c r="O40" s="178"/>
      <c r="P40" s="199"/>
      <c r="Q40" s="198"/>
      <c r="R40" s="486" t="s">
        <v>636</v>
      </c>
      <c r="S40" s="487"/>
      <c r="T40" s="487"/>
      <c r="U40" s="487"/>
      <c r="V40" s="488"/>
      <c r="W40" s="197"/>
      <c r="X40" s="486" t="s">
        <v>641</v>
      </c>
      <c r="Y40" s="487"/>
      <c r="Z40" s="487"/>
      <c r="AA40" s="487"/>
      <c r="AB40" s="487"/>
      <c r="AC40" s="488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40" t="s">
        <v>67</v>
      </c>
      <c r="G41" s="409"/>
      <c r="H41" s="409"/>
      <c r="I41" s="409"/>
      <c r="J41" s="409"/>
      <c r="K41" s="489"/>
      <c r="L41" s="200"/>
      <c r="M41" s="229"/>
      <c r="N41" s="196"/>
      <c r="O41" s="188"/>
      <c r="P41" s="189"/>
      <c r="Q41" s="208"/>
      <c r="R41" s="447" t="s">
        <v>543</v>
      </c>
      <c r="S41" s="448"/>
      <c r="T41" s="448"/>
      <c r="U41" s="490"/>
      <c r="V41" s="196"/>
      <c r="W41" s="196"/>
      <c r="X41" s="231"/>
      <c r="Y41" s="229"/>
      <c r="Z41" s="197"/>
      <c r="AA41" s="196"/>
      <c r="AB41" s="199"/>
      <c r="AC41" s="195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08" t="s">
        <v>67</v>
      </c>
      <c r="G42" s="445"/>
      <c r="H42" s="445"/>
      <c r="I42" s="445"/>
      <c r="J42" s="445"/>
      <c r="K42" s="446"/>
      <c r="L42" s="240"/>
      <c r="M42" s="247"/>
      <c r="N42" s="188"/>
      <c r="O42" s="188"/>
      <c r="P42" s="189"/>
      <c r="Q42" s="190"/>
      <c r="R42" s="196"/>
      <c r="S42" s="196"/>
      <c r="T42" s="199"/>
      <c r="U42" s="195"/>
      <c r="V42" s="188"/>
      <c r="W42" s="188"/>
      <c r="X42" s="231"/>
      <c r="Y42" s="229"/>
      <c r="Z42" s="197"/>
      <c r="AA42" s="408" t="s">
        <v>109</v>
      </c>
      <c r="AB42" s="445"/>
      <c r="AC42" s="446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203"/>
      <c r="E43" s="203"/>
      <c r="F43" s="433" t="s">
        <v>67</v>
      </c>
      <c r="G43" s="434"/>
      <c r="H43" s="434"/>
      <c r="I43" s="434"/>
      <c r="J43" s="434"/>
      <c r="K43" s="435"/>
      <c r="L43" s="200"/>
      <c r="M43" s="200"/>
      <c r="N43" s="412" t="s">
        <v>231</v>
      </c>
      <c r="O43" s="411"/>
      <c r="P43" s="411"/>
      <c r="Q43" s="411"/>
      <c r="R43" s="433" t="s">
        <v>652</v>
      </c>
      <c r="S43" s="434"/>
      <c r="T43" s="434"/>
      <c r="U43" s="434"/>
      <c r="V43" s="434"/>
      <c r="W43" s="435"/>
      <c r="X43" s="200"/>
      <c r="Y43" s="229"/>
      <c r="Z43" s="197"/>
      <c r="AA43" s="433" t="s">
        <v>109</v>
      </c>
      <c r="AB43" s="434"/>
      <c r="AC43" s="435"/>
      <c r="AD43" s="205"/>
      <c r="AE43" s="203"/>
      <c r="AF43" s="248"/>
      <c r="AG43" s="249"/>
      <c r="AH43" s="203"/>
      <c r="AI43" s="250"/>
    </row>
    <row r="44" spans="1:35" ht="19.5" customHeight="1">
      <c r="A44" s="484"/>
      <c r="B44" s="211" t="s">
        <v>218</v>
      </c>
      <c r="C44" s="211">
        <v>36</v>
      </c>
      <c r="D44" s="203"/>
      <c r="E44" s="203"/>
      <c r="F44" s="207"/>
      <c r="G44" s="196"/>
      <c r="H44" s="199"/>
      <c r="I44" s="195"/>
      <c r="J44" s="196"/>
      <c r="K44" s="196"/>
      <c r="L44" s="199"/>
      <c r="M44" s="195"/>
      <c r="N44" s="196"/>
      <c r="O44" s="196"/>
      <c r="P44" s="199"/>
      <c r="Q44" s="198"/>
      <c r="R44" s="440" t="s">
        <v>595</v>
      </c>
      <c r="S44" s="409"/>
      <c r="T44" s="409"/>
      <c r="U44" s="409"/>
      <c r="V44" s="409"/>
      <c r="W44" s="489"/>
      <c r="X44" s="208"/>
      <c r="Y44" s="190"/>
      <c r="Z44" s="188"/>
      <c r="AA44" s="196"/>
      <c r="AB44" s="199"/>
      <c r="AC44" s="195"/>
      <c r="AD44" s="203"/>
      <c r="AE44" s="203"/>
      <c r="AF44" s="248"/>
      <c r="AG44" s="249"/>
      <c r="AH44" s="203"/>
      <c r="AI44" s="250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51"/>
      <c r="G45" s="491" t="s">
        <v>549</v>
      </c>
      <c r="H45" s="492"/>
      <c r="I45" s="492"/>
      <c r="J45" s="492"/>
      <c r="K45" s="492"/>
      <c r="L45" s="492"/>
      <c r="M45" s="492"/>
      <c r="N45" s="493"/>
      <c r="O45" s="242"/>
      <c r="P45" s="243"/>
      <c r="Q45" s="232"/>
      <c r="R45" s="491" t="s">
        <v>595</v>
      </c>
      <c r="S45" s="492"/>
      <c r="T45" s="492"/>
      <c r="U45" s="492"/>
      <c r="V45" s="492"/>
      <c r="W45" s="493"/>
      <c r="X45" s="445" t="s">
        <v>109</v>
      </c>
      <c r="Y45" s="445"/>
      <c r="Z45" s="445"/>
      <c r="AA45" s="445"/>
      <c r="AB45" s="492"/>
      <c r="AC45" s="4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494" t="s">
        <v>33</v>
      </c>
      <c r="H46" s="495"/>
      <c r="I46" s="495"/>
      <c r="J46" s="495"/>
      <c r="K46" s="495"/>
      <c r="L46" s="496"/>
      <c r="M46" s="195"/>
      <c r="N46" s="196"/>
      <c r="O46" s="196"/>
      <c r="P46" s="199"/>
      <c r="Q46" s="195"/>
      <c r="R46" s="196"/>
      <c r="S46" s="196"/>
      <c r="T46" s="199"/>
      <c r="U46" s="198"/>
      <c r="V46" s="494" t="s">
        <v>587</v>
      </c>
      <c r="W46" s="495"/>
      <c r="X46" s="497"/>
      <c r="Y46" s="497"/>
      <c r="Z46" s="497"/>
      <c r="AA46" s="498"/>
      <c r="AB46" s="253"/>
      <c r="AC46" s="254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442" t="s">
        <v>667</v>
      </c>
      <c r="G47" s="443"/>
      <c r="H47" s="443"/>
      <c r="I47" s="443"/>
      <c r="J47" s="443"/>
      <c r="K47" s="444"/>
      <c r="L47" s="443" t="s">
        <v>666</v>
      </c>
      <c r="M47" s="443"/>
      <c r="N47" s="499"/>
      <c r="O47" s="499"/>
      <c r="P47" s="499"/>
      <c r="Q47" s="500"/>
      <c r="R47" s="442" t="s">
        <v>629</v>
      </c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19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501" t="s">
        <v>566</v>
      </c>
      <c r="G48" s="502"/>
      <c r="H48" s="502"/>
      <c r="I48" s="502"/>
      <c r="J48" s="502"/>
      <c r="K48" s="502"/>
      <c r="L48" s="502"/>
      <c r="M48" s="502"/>
      <c r="N48" s="372" t="s">
        <v>676</v>
      </c>
      <c r="O48" s="371"/>
      <c r="P48" s="371"/>
      <c r="Q48" s="371"/>
      <c r="R48" s="371"/>
      <c r="S48" s="371"/>
      <c r="T48" s="371"/>
      <c r="U48" s="373"/>
      <c r="V48" s="473" t="s">
        <v>499</v>
      </c>
      <c r="W48" s="473"/>
      <c r="X48" s="398"/>
      <c r="Y48" s="399"/>
      <c r="Z48" s="393" t="s">
        <v>158</v>
      </c>
      <c r="AA48" s="392"/>
      <c r="AB48" s="392"/>
      <c r="AC48" s="50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504" t="s">
        <v>503</v>
      </c>
      <c r="G49" s="462"/>
      <c r="H49" s="462"/>
      <c r="I49" s="462"/>
      <c r="J49" s="462"/>
      <c r="K49" s="462"/>
      <c r="L49" s="462"/>
      <c r="M49" s="463"/>
      <c r="N49" s="224"/>
      <c r="O49" s="196"/>
      <c r="P49" s="199"/>
      <c r="Q49" s="195"/>
      <c r="R49" s="196"/>
      <c r="S49" s="505" t="s">
        <v>546</v>
      </c>
      <c r="T49" s="506"/>
      <c r="U49" s="506"/>
      <c r="V49" s="507"/>
      <c r="W49" s="507"/>
      <c r="X49" s="507"/>
      <c r="Y49" s="507"/>
      <c r="Z49" s="508"/>
      <c r="AA49" s="196"/>
      <c r="AB49" s="199"/>
      <c r="AC49" s="19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09" t="s">
        <v>433</v>
      </c>
      <c r="G50" s="510"/>
      <c r="H50" s="510"/>
      <c r="I50" s="510"/>
      <c r="J50" s="510"/>
      <c r="K50" s="510"/>
      <c r="L50" s="510"/>
      <c r="M50" s="511"/>
      <c r="N50" s="196"/>
      <c r="O50" s="459" t="s">
        <v>513</v>
      </c>
      <c r="P50" s="460"/>
      <c r="Q50" s="460"/>
      <c r="R50" s="460"/>
      <c r="S50" s="401"/>
      <c r="T50" s="449"/>
      <c r="U50" s="195"/>
      <c r="V50" s="196"/>
      <c r="W50" s="196"/>
      <c r="X50" s="374" t="s">
        <v>11</v>
      </c>
      <c r="Y50" s="375"/>
      <c r="Z50" s="375"/>
      <c r="AA50" s="512"/>
      <c r="AB50" s="512"/>
      <c r="AC50" s="513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372" t="s">
        <v>677</v>
      </c>
      <c r="H51" s="371"/>
      <c r="I51" s="371"/>
      <c r="J51" s="371"/>
      <c r="K51" s="371"/>
      <c r="L51" s="373"/>
      <c r="M51" s="514" t="s">
        <v>604</v>
      </c>
      <c r="N51" s="514"/>
      <c r="O51" s="514"/>
      <c r="P51" s="514"/>
      <c r="Q51" s="514"/>
      <c r="R51" s="407"/>
      <c r="S51" s="196"/>
      <c r="T51" s="199"/>
      <c r="U51" s="190"/>
      <c r="V51" s="188"/>
      <c r="W51" s="188"/>
      <c r="X51" s="515" t="s">
        <v>427</v>
      </c>
      <c r="Y51" s="516"/>
      <c r="Z51" s="516"/>
      <c r="AA51" s="516"/>
      <c r="AB51" s="516"/>
      <c r="AC51" s="517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4"/>
      <c r="G52" s="197"/>
      <c r="H52" s="509" t="s">
        <v>598</v>
      </c>
      <c r="I52" s="518"/>
      <c r="J52" s="518"/>
      <c r="K52" s="518"/>
      <c r="L52" s="518"/>
      <c r="M52" s="518"/>
      <c r="N52" s="518"/>
      <c r="O52" s="519"/>
      <c r="P52" s="198"/>
      <c r="Q52" s="195"/>
      <c r="R52" s="196"/>
      <c r="S52" s="188"/>
      <c r="T52" s="189"/>
      <c r="U52" s="190"/>
      <c r="V52" s="188"/>
      <c r="W52" s="188"/>
      <c r="X52" s="374" t="s">
        <v>11</v>
      </c>
      <c r="Y52" s="375"/>
      <c r="Z52" s="375"/>
      <c r="AA52" s="375"/>
      <c r="AB52" s="375"/>
      <c r="AC52" s="520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07"/>
      <c r="G53" s="188"/>
      <c r="H53" s="199"/>
      <c r="I53" s="195"/>
      <c r="J53" s="196"/>
      <c r="K53" s="196"/>
      <c r="L53" s="199"/>
      <c r="M53" s="195"/>
      <c r="N53" s="196"/>
      <c r="O53" s="196"/>
      <c r="P53" s="189"/>
      <c r="Q53" s="208"/>
      <c r="R53" s="521" t="s">
        <v>42</v>
      </c>
      <c r="S53" s="522"/>
      <c r="T53" s="522"/>
      <c r="U53" s="522"/>
      <c r="V53" s="522"/>
      <c r="W53" s="522"/>
      <c r="X53" s="521" t="s">
        <v>782</v>
      </c>
      <c r="Y53" s="522"/>
      <c r="Z53" s="522"/>
      <c r="AA53" s="522"/>
      <c r="AB53" s="523"/>
      <c r="AC53" s="195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65"/>
      <c r="G54" s="181"/>
      <c r="H54" s="179"/>
      <c r="I54" s="180"/>
      <c r="J54" s="178"/>
      <c r="K54" s="178"/>
      <c r="L54" s="179"/>
      <c r="M54" s="180"/>
      <c r="N54" s="178"/>
      <c r="O54" s="178"/>
      <c r="P54" s="179"/>
      <c r="Q54" s="180"/>
      <c r="R54" s="196"/>
      <c r="S54" s="196"/>
      <c r="T54" s="199"/>
      <c r="U54" s="195"/>
      <c r="V54" s="196"/>
      <c r="W54" s="196"/>
      <c r="X54" s="527" t="s">
        <v>728</v>
      </c>
      <c r="Y54" s="528"/>
      <c r="Z54" s="528"/>
      <c r="AA54" s="528"/>
      <c r="AB54" s="528"/>
      <c r="AC54" s="529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240"/>
      <c r="R55" s="442" t="s">
        <v>385</v>
      </c>
      <c r="S55" s="443"/>
      <c r="T55" s="443"/>
      <c r="U55" s="443"/>
      <c r="V55" s="443"/>
      <c r="W55" s="443"/>
      <c r="X55" s="527" t="s">
        <v>728</v>
      </c>
      <c r="Y55" s="528"/>
      <c r="Z55" s="528"/>
      <c r="AA55" s="528"/>
      <c r="AB55" s="528"/>
      <c r="AC55" s="530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224"/>
      <c r="O56" s="224"/>
      <c r="P56" s="266"/>
      <c r="Q56" s="223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266"/>
      <c r="U57" s="223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363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2"/>
      <c r="R58" s="181"/>
      <c r="S58" s="181"/>
      <c r="T58" s="271"/>
      <c r="U58" s="272"/>
      <c r="V58" s="181"/>
      <c r="W58" s="181"/>
      <c r="X58" s="271"/>
      <c r="Y58" s="272"/>
      <c r="Z58" s="181"/>
      <c r="AA58" s="181"/>
      <c r="AB58" s="271"/>
      <c r="AC58" s="272"/>
      <c r="AD58" s="181"/>
      <c r="AE58" s="176"/>
      <c r="AF58" s="182"/>
      <c r="AG58" s="183"/>
      <c r="AH58" s="176"/>
      <c r="AI58" s="184"/>
    </row>
    <row r="59" spans="1:35" ht="18.75" customHeight="1">
      <c r="A59" s="364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29"/>
      <c r="R59" s="197"/>
      <c r="S59" s="197"/>
      <c r="T59" s="261"/>
      <c r="U59" s="247"/>
      <c r="V59" s="191"/>
      <c r="W59" s="191"/>
      <c r="X59" s="261"/>
      <c r="Y59" s="247"/>
      <c r="Z59" s="191"/>
      <c r="AA59" s="191"/>
      <c r="AB59" s="261"/>
      <c r="AC59" s="247"/>
      <c r="AD59" s="191"/>
      <c r="AE59" s="191"/>
      <c r="AF59" s="192"/>
      <c r="AG59" s="193"/>
      <c r="AH59" s="187"/>
      <c r="AI59" s="194"/>
    </row>
    <row r="60" spans="1:35" ht="18.75" customHeight="1" thickBot="1">
      <c r="A60" s="365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3"/>
      <c r="Z60" s="224"/>
      <c r="AA60" s="224"/>
      <c r="AB60" s="266"/>
      <c r="AC60" s="223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F4:M4"/>
    <mergeCell ref="N4:U4"/>
    <mergeCell ref="F5:L5"/>
    <mergeCell ref="P5:U5"/>
    <mergeCell ref="F8:K8"/>
    <mergeCell ref="R8:Y8"/>
    <mergeCell ref="L9:P9"/>
    <mergeCell ref="S9:U9"/>
    <mergeCell ref="V5:X5"/>
    <mergeCell ref="F6:M6"/>
    <mergeCell ref="N6:U6"/>
    <mergeCell ref="V6:AC6"/>
    <mergeCell ref="F7:M7"/>
    <mergeCell ref="N7:U7"/>
    <mergeCell ref="X7:AC7"/>
    <mergeCell ref="X9:AC9"/>
    <mergeCell ref="H10:M10"/>
    <mergeCell ref="R10:Y10"/>
    <mergeCell ref="AB10:AE10"/>
    <mergeCell ref="H11:M11"/>
    <mergeCell ref="R11:W11"/>
    <mergeCell ref="X11:AA11"/>
    <mergeCell ref="H12:M12"/>
    <mergeCell ref="N12:U12"/>
    <mergeCell ref="X12:AC12"/>
    <mergeCell ref="G13:M13"/>
    <mergeCell ref="T13:W13"/>
    <mergeCell ref="X13:AB13"/>
    <mergeCell ref="G14:L14"/>
    <mergeCell ref="P14:W14"/>
    <mergeCell ref="X14:AC14"/>
    <mergeCell ref="F15:H15"/>
    <mergeCell ref="I15:N15"/>
    <mergeCell ref="P15:U15"/>
    <mergeCell ref="V15:AA15"/>
    <mergeCell ref="F16:M16"/>
    <mergeCell ref="N16:U16"/>
    <mergeCell ref="V16:AC16"/>
    <mergeCell ref="F17:M17"/>
    <mergeCell ref="N17:Q17"/>
    <mergeCell ref="R17:U17"/>
    <mergeCell ref="W17:AB17"/>
    <mergeCell ref="AC17:AE17"/>
    <mergeCell ref="H18:O18"/>
    <mergeCell ref="S18:X18"/>
    <mergeCell ref="Y18:AD18"/>
    <mergeCell ref="A19:A26"/>
    <mergeCell ref="G19:L19"/>
    <mergeCell ref="U19:W19"/>
    <mergeCell ref="F20:I20"/>
    <mergeCell ref="R20:W20"/>
    <mergeCell ref="H21:M21"/>
    <mergeCell ref="R21:W21"/>
    <mergeCell ref="X21:AC21"/>
    <mergeCell ref="F22:K22"/>
    <mergeCell ref="P22:U22"/>
    <mergeCell ref="V22:AA22"/>
    <mergeCell ref="F23:K23"/>
    <mergeCell ref="P23:U23"/>
    <mergeCell ref="V23:AA23"/>
    <mergeCell ref="F24:M24"/>
    <mergeCell ref="T24:W24"/>
    <mergeCell ref="X24:AA24"/>
    <mergeCell ref="F25:K25"/>
    <mergeCell ref="R25:W25"/>
    <mergeCell ref="E26:J26"/>
    <mergeCell ref="L26:O26"/>
    <mergeCell ref="R26:W26"/>
    <mergeCell ref="X26:AC26"/>
    <mergeCell ref="F27:M27"/>
    <mergeCell ref="A28:A39"/>
    <mergeCell ref="F28:I28"/>
    <mergeCell ref="J28:O28"/>
    <mergeCell ref="R28:V28"/>
    <mergeCell ref="Z28:AC28"/>
    <mergeCell ref="F29:I29"/>
    <mergeCell ref="J29:M29"/>
    <mergeCell ref="N29:S29"/>
    <mergeCell ref="V29:Y29"/>
    <mergeCell ref="Z29:AC29"/>
    <mergeCell ref="F30:K30"/>
    <mergeCell ref="N30:U30"/>
    <mergeCell ref="V30:AC30"/>
    <mergeCell ref="R31:U31"/>
    <mergeCell ref="Z31:AC31"/>
    <mergeCell ref="L32:O32"/>
    <mergeCell ref="R32:U32"/>
    <mergeCell ref="Z32:AC32"/>
    <mergeCell ref="G33:K33"/>
    <mergeCell ref="R33:W33"/>
    <mergeCell ref="X33:AC33"/>
    <mergeCell ref="F34:K34"/>
    <mergeCell ref="L34:Q34"/>
    <mergeCell ref="T34:W34"/>
    <mergeCell ref="X34:AC34"/>
    <mergeCell ref="H35:M35"/>
    <mergeCell ref="S35:V35"/>
    <mergeCell ref="Z35:AC35"/>
    <mergeCell ref="F36:M36"/>
    <mergeCell ref="N36:U36"/>
    <mergeCell ref="V36:Y36"/>
    <mergeCell ref="Z36:AC36"/>
    <mergeCell ref="Z37:AC37"/>
    <mergeCell ref="F39:M39"/>
    <mergeCell ref="R39:W39"/>
    <mergeCell ref="X39:AC39"/>
    <mergeCell ref="A40:A45"/>
    <mergeCell ref="F40:K40"/>
    <mergeCell ref="R40:V40"/>
    <mergeCell ref="X40:AC40"/>
    <mergeCell ref="F41:K41"/>
    <mergeCell ref="R41:U41"/>
    <mergeCell ref="F42:K42"/>
    <mergeCell ref="AA42:AC42"/>
    <mergeCell ref="F43:K43"/>
    <mergeCell ref="N43:Q43"/>
    <mergeCell ref="F49:M49"/>
    <mergeCell ref="R43:W43"/>
    <mergeCell ref="AA43:AC43"/>
    <mergeCell ref="R44:W44"/>
    <mergeCell ref="G45:N45"/>
    <mergeCell ref="R45:W45"/>
    <mergeCell ref="X45:AC45"/>
    <mergeCell ref="G46:L46"/>
    <mergeCell ref="V46:AA46"/>
    <mergeCell ref="F47:K47"/>
    <mergeCell ref="L47:Q47"/>
    <mergeCell ref="F48:M48"/>
    <mergeCell ref="N48:U48"/>
    <mergeCell ref="V48:Y48"/>
    <mergeCell ref="Z48:AC48"/>
    <mergeCell ref="S49:Z49"/>
    <mergeCell ref="A50:A53"/>
    <mergeCell ref="F50:M50"/>
    <mergeCell ref="O50:T50"/>
    <mergeCell ref="X50:AC50"/>
    <mergeCell ref="G51:L51"/>
    <mergeCell ref="M51:R51"/>
    <mergeCell ref="X51:AC51"/>
    <mergeCell ref="H52:O52"/>
    <mergeCell ref="A46:A49"/>
    <mergeCell ref="A58:A60"/>
    <mergeCell ref="R47:AB47"/>
    <mergeCell ref="X52:AC52"/>
    <mergeCell ref="R53:W53"/>
    <mergeCell ref="X53:AB53"/>
    <mergeCell ref="A54:A56"/>
    <mergeCell ref="X54:AC54"/>
    <mergeCell ref="H55:P55"/>
    <mergeCell ref="R55:W55"/>
    <mergeCell ref="X55:AC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5" sqref="P5:W5"/>
    </sheetView>
  </sheetViews>
  <sheetFormatPr defaultColWidth="0" defaultRowHeight="0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Martes  21-5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531" t="s">
        <v>749</v>
      </c>
      <c r="I3" s="532"/>
      <c r="J3" s="532"/>
      <c r="K3" s="529"/>
      <c r="L3" s="531" t="s">
        <v>746</v>
      </c>
      <c r="M3" s="532"/>
      <c r="N3" s="532"/>
      <c r="O3" s="532"/>
      <c r="P3" s="532"/>
      <c r="Q3" s="532"/>
      <c r="R3" s="532"/>
      <c r="S3" s="532"/>
      <c r="T3" s="532"/>
      <c r="U3" s="529"/>
      <c r="V3" s="533" t="s">
        <v>391</v>
      </c>
      <c r="W3" s="512"/>
      <c r="X3" s="513"/>
      <c r="Y3" s="180"/>
      <c r="Z3" s="178"/>
      <c r="AA3" s="178"/>
      <c r="AB3" s="271"/>
      <c r="AC3" s="272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483</v>
      </c>
      <c r="G4" s="370"/>
      <c r="H4" s="389"/>
      <c r="I4" s="389"/>
      <c r="J4" s="389"/>
      <c r="K4" s="389"/>
      <c r="L4" s="389"/>
      <c r="M4" s="402"/>
      <c r="N4" s="389" t="s">
        <v>480</v>
      </c>
      <c r="O4" s="389"/>
      <c r="P4" s="401"/>
      <c r="Q4" s="401"/>
      <c r="R4" s="371"/>
      <c r="S4" s="371"/>
      <c r="T4" s="371"/>
      <c r="U4" s="371"/>
      <c r="V4" s="372" t="s">
        <v>613</v>
      </c>
      <c r="W4" s="371"/>
      <c r="X4" s="371"/>
      <c r="Y4" s="371"/>
      <c r="Z4" s="371"/>
      <c r="AA4" s="373"/>
      <c r="AB4" s="198"/>
      <c r="AC4" s="195"/>
      <c r="AD4" s="196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609</v>
      </c>
      <c r="G5" s="371"/>
      <c r="H5" s="371"/>
      <c r="I5" s="371"/>
      <c r="J5" s="371"/>
      <c r="K5" s="371"/>
      <c r="L5" s="433" t="s">
        <v>707</v>
      </c>
      <c r="M5" s="434"/>
      <c r="N5" s="434"/>
      <c r="O5" s="435"/>
      <c r="P5" s="1080" t="s">
        <v>822</v>
      </c>
      <c r="Q5" s="1081"/>
      <c r="R5" s="1081"/>
      <c r="S5" s="1081"/>
      <c r="T5" s="1081"/>
      <c r="U5" s="1081"/>
      <c r="V5" s="1081"/>
      <c r="W5" s="1082"/>
      <c r="X5" s="199"/>
      <c r="Y5" s="195"/>
      <c r="Z5" s="196"/>
      <c r="AA5" s="196"/>
      <c r="AB5" s="261"/>
      <c r="AC5" s="247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207"/>
      <c r="G6" s="196"/>
      <c r="H6" s="199"/>
      <c r="I6" s="198"/>
      <c r="J6" s="388" t="s">
        <v>451</v>
      </c>
      <c r="K6" s="389"/>
      <c r="L6" s="401"/>
      <c r="M6" s="401"/>
      <c r="N6" s="449"/>
      <c r="O6" s="196"/>
      <c r="P6" s="199"/>
      <c r="Q6" s="369" t="s">
        <v>449</v>
      </c>
      <c r="R6" s="370"/>
      <c r="S6" s="370"/>
      <c r="T6" s="370"/>
      <c r="U6" s="373"/>
      <c r="V6" s="197"/>
      <c r="W6" s="197"/>
      <c r="X6" s="412" t="s">
        <v>535</v>
      </c>
      <c r="Y6" s="411"/>
      <c r="Z6" s="411"/>
      <c r="AA6" s="413"/>
      <c r="AB6" s="198"/>
      <c r="AC6" s="195"/>
      <c r="AD6" s="215"/>
      <c r="AE6" s="215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508</v>
      </c>
      <c r="G7" s="371"/>
      <c r="H7" s="371"/>
      <c r="I7" s="371"/>
      <c r="J7" s="371"/>
      <c r="K7" s="373"/>
      <c r="L7" s="198"/>
      <c r="M7" s="195"/>
      <c r="N7" s="196"/>
      <c r="O7" s="372" t="s">
        <v>513</v>
      </c>
      <c r="P7" s="370"/>
      <c r="Q7" s="370"/>
      <c r="R7" s="370"/>
      <c r="S7" s="370"/>
      <c r="T7" s="390"/>
      <c r="U7" s="195"/>
      <c r="V7" s="196"/>
      <c r="W7" s="196"/>
      <c r="X7" s="476" t="s">
        <v>516</v>
      </c>
      <c r="Y7" s="401"/>
      <c r="Z7" s="401"/>
      <c r="AA7" s="401"/>
      <c r="AB7" s="371"/>
      <c r="AC7" s="373"/>
      <c r="AD7" s="197"/>
      <c r="AE7" s="197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476" t="s">
        <v>497</v>
      </c>
      <c r="G8" s="401"/>
      <c r="H8" s="401"/>
      <c r="I8" s="401"/>
      <c r="J8" s="401"/>
      <c r="K8" s="401"/>
      <c r="L8" s="371"/>
      <c r="M8" s="373"/>
      <c r="N8" s="191"/>
      <c r="O8" s="197"/>
      <c r="P8" s="372" t="s">
        <v>683</v>
      </c>
      <c r="Q8" s="371"/>
      <c r="R8" s="370"/>
      <c r="S8" s="370"/>
      <c r="T8" s="370"/>
      <c r="U8" s="390"/>
      <c r="V8" s="188"/>
      <c r="W8" s="188"/>
      <c r="X8" s="199"/>
      <c r="Y8" s="195"/>
      <c r="Z8" s="196"/>
      <c r="AA8" s="196"/>
      <c r="AB8" s="199"/>
      <c r="AC8" s="195"/>
      <c r="AD8" s="191"/>
      <c r="AE8" s="196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376" t="s">
        <v>149</v>
      </c>
      <c r="I9" s="377"/>
      <c r="J9" s="377"/>
      <c r="K9" s="377"/>
      <c r="L9" s="377"/>
      <c r="M9" s="404"/>
      <c r="N9" s="196"/>
      <c r="O9" s="196"/>
      <c r="P9" s="199"/>
      <c r="Q9" s="198"/>
      <c r="R9" s="400" t="s">
        <v>709</v>
      </c>
      <c r="S9" s="378"/>
      <c r="T9" s="378"/>
      <c r="U9" s="378"/>
      <c r="V9" s="378"/>
      <c r="W9" s="403"/>
      <c r="X9" s="378" t="s">
        <v>311</v>
      </c>
      <c r="Y9" s="378"/>
      <c r="Z9" s="378"/>
      <c r="AA9" s="378"/>
      <c r="AB9" s="378"/>
      <c r="AC9" s="403"/>
      <c r="AD9" s="196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188"/>
      <c r="H10" s="199"/>
      <c r="I10" s="195"/>
      <c r="J10" s="196"/>
      <c r="K10" s="196"/>
      <c r="L10" s="384" t="s">
        <v>115</v>
      </c>
      <c r="M10" s="377"/>
      <c r="N10" s="378"/>
      <c r="O10" s="378"/>
      <c r="P10" s="378"/>
      <c r="Q10" s="378"/>
      <c r="R10" s="384" t="s">
        <v>128</v>
      </c>
      <c r="S10" s="379"/>
      <c r="T10" s="379"/>
      <c r="U10" s="379"/>
      <c r="V10" s="379"/>
      <c r="W10" s="380"/>
      <c r="X10" s="198"/>
      <c r="Y10" s="195"/>
      <c r="Z10" s="196"/>
      <c r="AA10" s="196"/>
      <c r="AB10" s="199"/>
      <c r="AC10" s="195"/>
      <c r="AD10" s="188"/>
      <c r="AE10" s="191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372" t="s">
        <v>678</v>
      </c>
      <c r="H11" s="371"/>
      <c r="I11" s="371"/>
      <c r="J11" s="371"/>
      <c r="K11" s="371"/>
      <c r="L11" s="373"/>
      <c r="M11" s="195"/>
      <c r="N11" s="196"/>
      <c r="O11" s="196"/>
      <c r="P11" s="231"/>
      <c r="Q11" s="200"/>
      <c r="R11" s="391" t="s">
        <v>569</v>
      </c>
      <c r="S11" s="392"/>
      <c r="T11" s="392"/>
      <c r="U11" s="392"/>
      <c r="V11" s="392"/>
      <c r="W11" s="503"/>
      <c r="X11" s="240"/>
      <c r="Y11" s="247"/>
      <c r="Z11" s="191"/>
      <c r="AA11" s="442" t="s">
        <v>629</v>
      </c>
      <c r="AB11" s="443"/>
      <c r="AC11" s="443"/>
      <c r="AD11" s="444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2" t="s">
        <v>517</v>
      </c>
      <c r="G12" s="401"/>
      <c r="H12" s="401"/>
      <c r="I12" s="401"/>
      <c r="J12" s="401"/>
      <c r="K12" s="401"/>
      <c r="L12" s="376" t="s">
        <v>580</v>
      </c>
      <c r="M12" s="378"/>
      <c r="N12" s="378"/>
      <c r="O12" s="403"/>
      <c r="P12" s="200"/>
      <c r="Q12" s="200"/>
      <c r="R12" s="376" t="s">
        <v>179</v>
      </c>
      <c r="S12" s="377"/>
      <c r="T12" s="379"/>
      <c r="U12" s="379"/>
      <c r="V12" s="379"/>
      <c r="W12" s="380"/>
      <c r="X12" s="198"/>
      <c r="Y12" s="195"/>
      <c r="Z12" s="196"/>
      <c r="AA12" s="196"/>
      <c r="AB12" s="231"/>
      <c r="AC12" s="229"/>
      <c r="AD12" s="197"/>
      <c r="AE12" s="191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196"/>
      <c r="H13" s="384" t="s">
        <v>75</v>
      </c>
      <c r="I13" s="379"/>
      <c r="J13" s="379"/>
      <c r="K13" s="379"/>
      <c r="L13" s="379"/>
      <c r="M13" s="380"/>
      <c r="N13" s="196"/>
      <c r="O13" s="196"/>
      <c r="P13" s="231"/>
      <c r="Q13" s="195"/>
      <c r="R13" s="196"/>
      <c r="S13" s="196"/>
      <c r="T13" s="412" t="s">
        <v>530</v>
      </c>
      <c r="U13" s="411"/>
      <c r="V13" s="411"/>
      <c r="W13" s="413"/>
      <c r="X13" s="208"/>
      <c r="Y13" s="534" t="s">
        <v>165</v>
      </c>
      <c r="Z13" s="514"/>
      <c r="AA13" s="407"/>
      <c r="AB13" s="198"/>
      <c r="AC13" s="195"/>
      <c r="AD13" s="197"/>
      <c r="AE13" s="19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00" t="s">
        <v>720</v>
      </c>
      <c r="G14" s="378"/>
      <c r="H14" s="378"/>
      <c r="I14" s="403"/>
      <c r="J14" s="396" t="s">
        <v>94</v>
      </c>
      <c r="K14" s="396"/>
      <c r="L14" s="396"/>
      <c r="M14" s="396"/>
      <c r="N14" s="378"/>
      <c r="O14" s="403"/>
      <c r="P14" s="200"/>
      <c r="Q14" s="240"/>
      <c r="R14" s="395" t="s">
        <v>415</v>
      </c>
      <c r="S14" s="396"/>
      <c r="T14" s="379"/>
      <c r="U14" s="379"/>
      <c r="V14" s="377"/>
      <c r="W14" s="404"/>
      <c r="X14" s="240"/>
      <c r="Y14" s="229"/>
      <c r="Z14" s="197"/>
      <c r="AA14" s="197"/>
      <c r="AB14" s="261"/>
      <c r="AC14" s="247"/>
      <c r="AD14" s="215"/>
      <c r="AE14" s="21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476" t="s">
        <v>682</v>
      </c>
      <c r="H15" s="401"/>
      <c r="I15" s="401"/>
      <c r="J15" s="371"/>
      <c r="K15" s="371"/>
      <c r="L15" s="371"/>
      <c r="M15" s="373"/>
      <c r="N15" s="197"/>
      <c r="O15" s="197"/>
      <c r="P15" s="199"/>
      <c r="Q15" s="198"/>
      <c r="R15" s="405" t="s">
        <v>542</v>
      </c>
      <c r="S15" s="398"/>
      <c r="T15" s="398"/>
      <c r="U15" s="399"/>
      <c r="V15" s="196"/>
      <c r="W15" s="196"/>
      <c r="X15" s="199"/>
      <c r="Y15" s="195"/>
      <c r="Z15" s="196"/>
      <c r="AA15" s="196"/>
      <c r="AB15" s="199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401"/>
      <c r="H16" s="401"/>
      <c r="I16" s="401"/>
      <c r="J16" s="401"/>
      <c r="K16" s="401"/>
      <c r="L16" s="389"/>
      <c r="M16" s="402"/>
      <c r="N16" s="196"/>
      <c r="O16" s="196"/>
      <c r="P16" s="372" t="s">
        <v>685</v>
      </c>
      <c r="Q16" s="371"/>
      <c r="R16" s="371"/>
      <c r="S16" s="371"/>
      <c r="T16" s="371"/>
      <c r="U16" s="373"/>
      <c r="V16" s="371" t="s">
        <v>482</v>
      </c>
      <c r="W16" s="371"/>
      <c r="X16" s="371"/>
      <c r="Y16" s="371"/>
      <c r="Z16" s="371"/>
      <c r="AA16" s="371"/>
      <c r="AB16" s="371"/>
      <c r="AC16" s="373"/>
      <c r="AD16" s="203"/>
      <c r="AE16" s="203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535" t="s">
        <v>461</v>
      </c>
      <c r="G17" s="406"/>
      <c r="H17" s="406"/>
      <c r="I17" s="406"/>
      <c r="J17" s="406"/>
      <c r="K17" s="406"/>
      <c r="L17" s="391" t="s">
        <v>570</v>
      </c>
      <c r="M17" s="392"/>
      <c r="N17" s="392"/>
      <c r="O17" s="392"/>
      <c r="P17" s="502"/>
      <c r="Q17" s="276" t="s">
        <v>573</v>
      </c>
      <c r="R17" s="377" t="s">
        <v>50</v>
      </c>
      <c r="S17" s="377"/>
      <c r="T17" s="377"/>
      <c r="U17" s="377"/>
      <c r="V17" s="377"/>
      <c r="W17" s="404"/>
      <c r="X17" s="198"/>
      <c r="Y17" s="195"/>
      <c r="Z17" s="196"/>
      <c r="AA17" s="196"/>
      <c r="AB17" s="199"/>
      <c r="AC17" s="535" t="s">
        <v>388</v>
      </c>
      <c r="AD17" s="514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199"/>
      <c r="I18" s="195"/>
      <c r="J18" s="196"/>
      <c r="K18" s="196"/>
      <c r="L18" s="199"/>
      <c r="M18" s="195"/>
      <c r="N18" s="196"/>
      <c r="O18" s="196"/>
      <c r="P18" s="199"/>
      <c r="Q18" s="195"/>
      <c r="R18" s="224"/>
      <c r="S18" s="224"/>
      <c r="T18" s="277"/>
      <c r="U18" s="195"/>
      <c r="V18" s="196"/>
      <c r="W18" s="196"/>
      <c r="X18" s="421" t="s">
        <v>725</v>
      </c>
      <c r="Y18" s="422"/>
      <c r="Z18" s="422"/>
      <c r="AA18" s="422"/>
      <c r="AB18" s="423"/>
      <c r="AC18" s="195"/>
      <c r="AD18" s="224"/>
      <c r="AE18" s="224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204"/>
      <c r="G19" s="539" t="s">
        <v>649</v>
      </c>
      <c r="H19" s="540"/>
      <c r="I19" s="540"/>
      <c r="J19" s="540"/>
      <c r="K19" s="540"/>
      <c r="L19" s="540"/>
      <c r="M19" s="540"/>
      <c r="N19" s="541"/>
      <c r="O19" s="178"/>
      <c r="P19" s="179"/>
      <c r="Q19" s="180"/>
      <c r="R19" s="196"/>
      <c r="S19" s="196"/>
      <c r="T19" s="424" t="s">
        <v>590</v>
      </c>
      <c r="U19" s="542"/>
      <c r="V19" s="542"/>
      <c r="W19" s="542"/>
      <c r="X19" s="425"/>
      <c r="Y19" s="426"/>
      <c r="Z19" s="197"/>
      <c r="AA19" s="197"/>
      <c r="AB19" s="231"/>
      <c r="AC19" s="272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430" t="s">
        <v>649</v>
      </c>
      <c r="H20" s="438"/>
      <c r="I20" s="438"/>
      <c r="J20" s="438"/>
      <c r="K20" s="438"/>
      <c r="L20" s="438"/>
      <c r="M20" s="438"/>
      <c r="N20" s="439"/>
      <c r="O20" s="188"/>
      <c r="P20" s="189"/>
      <c r="Q20" s="190"/>
      <c r="R20" s="191"/>
      <c r="S20" s="188"/>
      <c r="T20" s="199"/>
      <c r="U20" s="195"/>
      <c r="V20" s="196"/>
      <c r="W20" s="196"/>
      <c r="X20" s="199"/>
      <c r="Y20" s="195"/>
      <c r="Z20" s="196"/>
      <c r="AA20" s="196"/>
      <c r="AB20" s="199"/>
      <c r="AC20" s="195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33" t="s">
        <v>323</v>
      </c>
      <c r="G21" s="441"/>
      <c r="H21" s="441"/>
      <c r="I21" s="441"/>
      <c r="J21" s="441"/>
      <c r="K21" s="441"/>
      <c r="L21" s="501" t="s">
        <v>574</v>
      </c>
      <c r="M21" s="502"/>
      <c r="N21" s="502"/>
      <c r="O21" s="392"/>
      <c r="P21" s="392"/>
      <c r="Q21" s="503"/>
      <c r="R21" s="196"/>
      <c r="S21" s="543" t="s">
        <v>123</v>
      </c>
      <c r="T21" s="499"/>
      <c r="U21" s="499"/>
      <c r="V21" s="499"/>
      <c r="W21" s="499"/>
      <c r="X21" s="499"/>
      <c r="Y21" s="499"/>
      <c r="Z21" s="499"/>
      <c r="AA21" s="499"/>
      <c r="AB21" s="500"/>
      <c r="AC21" s="190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244</v>
      </c>
      <c r="G22" s="389"/>
      <c r="H22" s="389"/>
      <c r="I22" s="389"/>
      <c r="J22" s="389"/>
      <c r="K22" s="389"/>
      <c r="L22" s="389"/>
      <c r="M22" s="389"/>
      <c r="N22" s="388" t="s">
        <v>252</v>
      </c>
      <c r="O22" s="389"/>
      <c r="P22" s="389"/>
      <c r="Q22" s="389"/>
      <c r="R22" s="370"/>
      <c r="S22" s="370"/>
      <c r="T22" s="370"/>
      <c r="U22" s="370"/>
      <c r="V22" s="369" t="s">
        <v>255</v>
      </c>
      <c r="W22" s="370"/>
      <c r="X22" s="370"/>
      <c r="Y22" s="370"/>
      <c r="Z22" s="370"/>
      <c r="AA22" s="370"/>
      <c r="AB22" s="370"/>
      <c r="AC22" s="390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370"/>
      <c r="H23" s="370"/>
      <c r="I23" s="370"/>
      <c r="J23" s="370"/>
      <c r="K23" s="370"/>
      <c r="L23" s="370"/>
      <c r="M23" s="370"/>
      <c r="N23" s="369" t="s">
        <v>253</v>
      </c>
      <c r="O23" s="370"/>
      <c r="P23" s="370"/>
      <c r="Q23" s="370"/>
      <c r="R23" s="370"/>
      <c r="S23" s="370"/>
      <c r="T23" s="370"/>
      <c r="U23" s="370"/>
      <c r="V23" s="369" t="s">
        <v>255</v>
      </c>
      <c r="W23" s="370"/>
      <c r="X23" s="370"/>
      <c r="Y23" s="370"/>
      <c r="Z23" s="370"/>
      <c r="AA23" s="370"/>
      <c r="AB23" s="370"/>
      <c r="AC23" s="390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370"/>
      <c r="H24" s="370"/>
      <c r="I24" s="370"/>
      <c r="J24" s="370"/>
      <c r="K24" s="370"/>
      <c r="L24" s="370"/>
      <c r="M24" s="370"/>
      <c r="N24" s="372" t="s">
        <v>254</v>
      </c>
      <c r="O24" s="371"/>
      <c r="P24" s="371"/>
      <c r="Q24" s="371"/>
      <c r="R24" s="371"/>
      <c r="S24" s="371"/>
      <c r="T24" s="371"/>
      <c r="U24" s="371"/>
      <c r="V24" s="369" t="s">
        <v>256</v>
      </c>
      <c r="W24" s="370"/>
      <c r="X24" s="370"/>
      <c r="Y24" s="370"/>
      <c r="Z24" s="370"/>
      <c r="AA24" s="370"/>
      <c r="AB24" s="370"/>
      <c r="AC24" s="390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370"/>
      <c r="H25" s="370"/>
      <c r="I25" s="370"/>
      <c r="J25" s="370"/>
      <c r="K25" s="370"/>
      <c r="L25" s="370"/>
      <c r="M25" s="370"/>
      <c r="N25" s="388" t="s">
        <v>252</v>
      </c>
      <c r="O25" s="389"/>
      <c r="P25" s="389"/>
      <c r="Q25" s="389"/>
      <c r="R25" s="389"/>
      <c r="S25" s="389"/>
      <c r="T25" s="389"/>
      <c r="U25" s="389"/>
      <c r="V25" s="369" t="s">
        <v>256</v>
      </c>
      <c r="W25" s="370"/>
      <c r="X25" s="370"/>
      <c r="Y25" s="370"/>
      <c r="Z25" s="370"/>
      <c r="AA25" s="370"/>
      <c r="AB25" s="370"/>
      <c r="AC25" s="390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681</v>
      </c>
      <c r="G26" s="457"/>
      <c r="H26" s="457"/>
      <c r="I26" s="457"/>
      <c r="J26" s="457"/>
      <c r="K26" s="458"/>
      <c r="L26" s="457" t="s">
        <v>521</v>
      </c>
      <c r="M26" s="457"/>
      <c r="N26" s="457"/>
      <c r="O26" s="457"/>
      <c r="P26" s="457"/>
      <c r="Q26" s="457"/>
      <c r="R26" s="456" t="s">
        <v>611</v>
      </c>
      <c r="S26" s="457"/>
      <c r="T26" s="457"/>
      <c r="U26" s="457"/>
      <c r="V26" s="457"/>
      <c r="W26" s="458"/>
      <c r="X26" s="457" t="s">
        <v>515</v>
      </c>
      <c r="Y26" s="457"/>
      <c r="Z26" s="457"/>
      <c r="AA26" s="457"/>
      <c r="AB26" s="457"/>
      <c r="AC26" s="458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21"/>
      <c r="G27" s="196"/>
      <c r="H27" s="199"/>
      <c r="I27" s="195"/>
      <c r="J27" s="196"/>
      <c r="K27" s="196"/>
      <c r="L27" s="199"/>
      <c r="M27" s="195"/>
      <c r="N27" s="196"/>
      <c r="O27" s="196"/>
      <c r="P27" s="266"/>
      <c r="Q27" s="223"/>
      <c r="R27" s="196"/>
      <c r="S27" s="196"/>
      <c r="T27" s="266"/>
      <c r="U27" s="223"/>
      <c r="V27" s="196"/>
      <c r="W27" s="196"/>
      <c r="X27" s="199"/>
      <c r="Y27" s="195"/>
      <c r="Z27" s="196"/>
      <c r="AA27" s="19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207"/>
      <c r="G28" s="544" t="s">
        <v>566</v>
      </c>
      <c r="H28" s="497"/>
      <c r="I28" s="497"/>
      <c r="J28" s="497"/>
      <c r="K28" s="498"/>
      <c r="L28" s="465" t="s">
        <v>540</v>
      </c>
      <c r="M28" s="465"/>
      <c r="N28" s="465"/>
      <c r="O28" s="466"/>
      <c r="P28" s="198"/>
      <c r="Q28" s="195"/>
      <c r="R28" s="178"/>
      <c r="S28" s="178"/>
      <c r="T28" s="199"/>
      <c r="U28" s="198"/>
      <c r="V28" s="469" t="s">
        <v>338</v>
      </c>
      <c r="W28" s="470"/>
      <c r="X28" s="470"/>
      <c r="Y28" s="470"/>
      <c r="Z28" s="470"/>
      <c r="AA28" s="470"/>
      <c r="AB28" s="470"/>
      <c r="AC28" s="471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372" t="s">
        <v>490</v>
      </c>
      <c r="G29" s="389"/>
      <c r="H29" s="389"/>
      <c r="I29" s="389"/>
      <c r="J29" s="389"/>
      <c r="K29" s="389"/>
      <c r="L29" s="389"/>
      <c r="M29" s="401"/>
      <c r="N29" s="476" t="s">
        <v>495</v>
      </c>
      <c r="O29" s="401"/>
      <c r="P29" s="371"/>
      <c r="Q29" s="371"/>
      <c r="R29" s="370"/>
      <c r="S29" s="370"/>
      <c r="T29" s="370"/>
      <c r="U29" s="390"/>
      <c r="V29" s="419" t="s">
        <v>338</v>
      </c>
      <c r="W29" s="419"/>
      <c r="X29" s="480"/>
      <c r="Y29" s="480"/>
      <c r="Z29" s="480"/>
      <c r="AA29" s="480"/>
      <c r="AB29" s="480"/>
      <c r="AC29" s="483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433" t="s">
        <v>658</v>
      </c>
      <c r="H30" s="434"/>
      <c r="I30" s="434"/>
      <c r="J30" s="434"/>
      <c r="K30" s="434"/>
      <c r="L30" s="435"/>
      <c r="M30" s="195"/>
      <c r="N30" s="196"/>
      <c r="O30" s="196"/>
      <c r="P30" s="199"/>
      <c r="Q30" s="198"/>
      <c r="R30" s="381" t="s">
        <v>80</v>
      </c>
      <c r="S30" s="382"/>
      <c r="T30" s="382"/>
      <c r="U30" s="382"/>
      <c r="V30" s="382"/>
      <c r="W30" s="383"/>
      <c r="X30" s="406" t="s">
        <v>141</v>
      </c>
      <c r="Y30" s="406"/>
      <c r="Z30" s="406"/>
      <c r="AA30" s="406"/>
      <c r="AB30" s="406"/>
      <c r="AC30" s="520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0"/>
      <c r="G31" s="196"/>
      <c r="H31" s="199"/>
      <c r="I31" s="195"/>
      <c r="J31" s="196"/>
      <c r="K31" s="196"/>
      <c r="L31" s="199"/>
      <c r="M31" s="190"/>
      <c r="N31" s="188"/>
      <c r="O31" s="188"/>
      <c r="P31" s="189"/>
      <c r="Q31" s="477" t="s">
        <v>408</v>
      </c>
      <c r="R31" s="480"/>
      <c r="S31" s="480"/>
      <c r="T31" s="483"/>
      <c r="U31" s="195"/>
      <c r="V31" s="196"/>
      <c r="W31" s="196"/>
      <c r="X31" s="231"/>
      <c r="Y31" s="195"/>
      <c r="Z31" s="197"/>
      <c r="AA31" s="197"/>
      <c r="AB31" s="231"/>
      <c r="AC31" s="229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442" t="s">
        <v>670</v>
      </c>
      <c r="G32" s="443"/>
      <c r="H32" s="443"/>
      <c r="I32" s="443"/>
      <c r="J32" s="443"/>
      <c r="K32" s="444"/>
      <c r="L32" s="443" t="s">
        <v>669</v>
      </c>
      <c r="M32" s="443"/>
      <c r="N32" s="443"/>
      <c r="O32" s="443"/>
      <c r="P32" s="443"/>
      <c r="Q32" s="444"/>
      <c r="R32" s="480" t="s">
        <v>138</v>
      </c>
      <c r="S32" s="480"/>
      <c r="T32" s="480"/>
      <c r="U32" s="382"/>
      <c r="V32" s="382"/>
      <c r="W32" s="383"/>
      <c r="X32" s="200"/>
      <c r="Y32" s="247"/>
      <c r="Z32" s="196"/>
      <c r="AA32" s="196"/>
      <c r="AB32" s="199"/>
      <c r="AC32" s="195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440" t="s">
        <v>171</v>
      </c>
      <c r="G33" s="409"/>
      <c r="H33" s="409"/>
      <c r="I33" s="409"/>
      <c r="J33" s="409"/>
      <c r="K33" s="489"/>
      <c r="L33" s="198"/>
      <c r="M33" s="195"/>
      <c r="N33" s="196"/>
      <c r="O33" s="196"/>
      <c r="P33" s="199"/>
      <c r="Q33" s="195"/>
      <c r="R33" s="196"/>
      <c r="S33" s="196"/>
      <c r="T33" s="199"/>
      <c r="U33" s="195"/>
      <c r="V33" s="196"/>
      <c r="W33" s="196"/>
      <c r="X33" s="199"/>
      <c r="Y33" s="195"/>
      <c r="Z33" s="188"/>
      <c r="AA33" s="188"/>
      <c r="AB33" s="189"/>
      <c r="AC33" s="190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370"/>
      <c r="H34" s="370"/>
      <c r="I34" s="370"/>
      <c r="J34" s="370"/>
      <c r="K34" s="370"/>
      <c r="L34" s="372" t="s">
        <v>512</v>
      </c>
      <c r="M34" s="371"/>
      <c r="N34" s="371"/>
      <c r="O34" s="371"/>
      <c r="P34" s="371"/>
      <c r="Q34" s="371"/>
      <c r="R34" s="477" t="s">
        <v>80</v>
      </c>
      <c r="S34" s="420"/>
      <c r="T34" s="420"/>
      <c r="U34" s="420"/>
      <c r="V34" s="420"/>
      <c r="W34" s="478"/>
      <c r="X34" s="434" t="s">
        <v>222</v>
      </c>
      <c r="Y34" s="434"/>
      <c r="Z34" s="434"/>
      <c r="AA34" s="434"/>
      <c r="AB34" s="434"/>
      <c r="AC34" s="435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69" t="s">
        <v>520</v>
      </c>
      <c r="G35" s="370"/>
      <c r="H35" s="370"/>
      <c r="I35" s="370"/>
      <c r="J35" s="370"/>
      <c r="K35" s="390"/>
      <c r="L35" s="198"/>
      <c r="M35" s="195"/>
      <c r="N35" s="196"/>
      <c r="O35" s="196"/>
      <c r="P35" s="231"/>
      <c r="Q35" s="200"/>
      <c r="R35" s="381" t="s">
        <v>734</v>
      </c>
      <c r="S35" s="382"/>
      <c r="T35" s="382"/>
      <c r="U35" s="382"/>
      <c r="V35" s="382"/>
      <c r="W35" s="383"/>
      <c r="X35" s="198"/>
      <c r="Y35" s="195"/>
      <c r="Z35" s="196"/>
      <c r="AA35" s="196"/>
      <c r="AB35" s="199"/>
      <c r="AC35" s="195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672</v>
      </c>
      <c r="G36" s="371"/>
      <c r="H36" s="371"/>
      <c r="I36" s="371"/>
      <c r="J36" s="371"/>
      <c r="K36" s="371"/>
      <c r="L36" s="371"/>
      <c r="M36" s="373"/>
      <c r="N36" s="191"/>
      <c r="O36" s="191"/>
      <c r="P36" s="231"/>
      <c r="Q36" s="229"/>
      <c r="R36" s="196"/>
      <c r="S36" s="196"/>
      <c r="T36" s="199"/>
      <c r="U36" s="195"/>
      <c r="V36" s="196"/>
      <c r="W36" s="196"/>
      <c r="X36" s="189"/>
      <c r="Y36" s="190"/>
      <c r="Z36" s="188"/>
      <c r="AA36" s="188"/>
      <c r="AB36" s="189"/>
      <c r="AC36" s="190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231"/>
      <c r="I37" s="229"/>
      <c r="J37" s="197"/>
      <c r="K37" s="197"/>
      <c r="L37" s="199"/>
      <c r="M37" s="195"/>
      <c r="N37" s="196"/>
      <c r="O37" s="196"/>
      <c r="P37" s="199"/>
      <c r="Q37" s="198"/>
      <c r="R37" s="381" t="s">
        <v>145</v>
      </c>
      <c r="S37" s="382"/>
      <c r="T37" s="382"/>
      <c r="U37" s="382"/>
      <c r="V37" s="382"/>
      <c r="W37" s="382"/>
      <c r="X37" s="382"/>
      <c r="Y37" s="478"/>
      <c r="Z37" s="188"/>
      <c r="AA37" s="188"/>
      <c r="AB37" s="189"/>
      <c r="AC37" s="190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99"/>
      <c r="I38" s="195"/>
      <c r="J38" s="196"/>
      <c r="K38" s="196"/>
      <c r="L38" s="189"/>
      <c r="M38" s="190"/>
      <c r="N38" s="188"/>
      <c r="O38" s="188"/>
      <c r="P38" s="189"/>
      <c r="Q38" s="190"/>
      <c r="R38" s="196"/>
      <c r="S38" s="196"/>
      <c r="T38" s="199"/>
      <c r="U38" s="195"/>
      <c r="V38" s="196"/>
      <c r="W38" s="196"/>
      <c r="X38" s="199"/>
      <c r="Y38" s="477" t="s">
        <v>151</v>
      </c>
      <c r="Z38" s="420"/>
      <c r="AA38" s="420"/>
      <c r="AB38" s="420"/>
      <c r="AC38" s="478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91" t="s">
        <v>171</v>
      </c>
      <c r="G39" s="492"/>
      <c r="H39" s="492"/>
      <c r="I39" s="492"/>
      <c r="J39" s="445"/>
      <c r="K39" s="446"/>
      <c r="L39" s="208"/>
      <c r="M39" s="421" t="s">
        <v>633</v>
      </c>
      <c r="N39" s="422"/>
      <c r="O39" s="422"/>
      <c r="P39" s="422"/>
      <c r="Q39" s="422"/>
      <c r="R39" s="421" t="s">
        <v>731</v>
      </c>
      <c r="S39" s="422"/>
      <c r="T39" s="422"/>
      <c r="U39" s="422"/>
      <c r="V39" s="422"/>
      <c r="W39" s="423"/>
      <c r="X39" s="545" t="s">
        <v>614</v>
      </c>
      <c r="Y39" s="545"/>
      <c r="Z39" s="545"/>
      <c r="AA39" s="545"/>
      <c r="AB39" s="545"/>
      <c r="AC39" s="546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196"/>
      <c r="H40" s="199"/>
      <c r="I40" s="198"/>
      <c r="J40" s="486" t="s">
        <v>219</v>
      </c>
      <c r="K40" s="487"/>
      <c r="L40" s="487"/>
      <c r="M40" s="475"/>
      <c r="N40" s="197"/>
      <c r="O40" s="197"/>
      <c r="P40" s="231"/>
      <c r="Q40" s="200"/>
      <c r="R40" s="474" t="s">
        <v>636</v>
      </c>
      <c r="S40" s="441"/>
      <c r="T40" s="441"/>
      <c r="U40" s="441"/>
      <c r="V40" s="475"/>
      <c r="W40" s="196"/>
      <c r="X40" s="199"/>
      <c r="Y40" s="195"/>
      <c r="Z40" s="196"/>
      <c r="AA40" s="196"/>
      <c r="AB40" s="199"/>
      <c r="AC40" s="195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434"/>
      <c r="H41" s="434"/>
      <c r="I41" s="434"/>
      <c r="J41" s="441"/>
      <c r="K41" s="441"/>
      <c r="L41" s="441"/>
      <c r="M41" s="475"/>
      <c r="N41" s="191"/>
      <c r="O41" s="191"/>
      <c r="P41" s="261"/>
      <c r="Q41" s="240"/>
      <c r="R41" s="447" t="s">
        <v>543</v>
      </c>
      <c r="S41" s="448"/>
      <c r="T41" s="448"/>
      <c r="U41" s="490"/>
      <c r="V41" s="196"/>
      <c r="W41" s="433" t="s">
        <v>232</v>
      </c>
      <c r="X41" s="445"/>
      <c r="Y41" s="445"/>
      <c r="Z41" s="445"/>
      <c r="AA41" s="445"/>
      <c r="AB41" s="445"/>
      <c r="AC41" s="446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74" t="s">
        <v>215</v>
      </c>
      <c r="G42" s="441"/>
      <c r="H42" s="441"/>
      <c r="I42" s="409"/>
      <c r="J42" s="409"/>
      <c r="K42" s="409"/>
      <c r="L42" s="409"/>
      <c r="M42" s="489"/>
      <c r="N42" s="197"/>
      <c r="O42" s="197"/>
      <c r="P42" s="231"/>
      <c r="Q42" s="229"/>
      <c r="R42" s="197"/>
      <c r="S42" s="197"/>
      <c r="T42" s="231"/>
      <c r="U42" s="229"/>
      <c r="V42" s="188"/>
      <c r="W42" s="196"/>
      <c r="X42" s="433" t="s">
        <v>779</v>
      </c>
      <c r="Y42" s="434"/>
      <c r="Z42" s="434"/>
      <c r="AA42" s="434"/>
      <c r="AB42" s="434"/>
      <c r="AC42" s="435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197"/>
      <c r="H43" s="231"/>
      <c r="I43" s="408" t="s">
        <v>215</v>
      </c>
      <c r="J43" s="445"/>
      <c r="K43" s="445"/>
      <c r="L43" s="445"/>
      <c r="M43" s="446"/>
      <c r="N43" s="191"/>
      <c r="O43" s="191"/>
      <c r="P43" s="261"/>
      <c r="Q43" s="247"/>
      <c r="R43" s="197"/>
      <c r="S43" s="197"/>
      <c r="T43" s="231"/>
      <c r="U43" s="200"/>
      <c r="V43" s="433" t="s">
        <v>652</v>
      </c>
      <c r="W43" s="434"/>
      <c r="X43" s="441"/>
      <c r="Y43" s="475"/>
      <c r="Z43" s="196"/>
      <c r="AA43" s="196"/>
      <c r="AB43" s="199"/>
      <c r="AC43" s="195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10"/>
      <c r="G44" s="196"/>
      <c r="H44" s="199"/>
      <c r="I44" s="433" t="s">
        <v>215</v>
      </c>
      <c r="J44" s="434"/>
      <c r="K44" s="434"/>
      <c r="L44" s="434"/>
      <c r="M44" s="435"/>
      <c r="N44" s="197"/>
      <c r="O44" s="197"/>
      <c r="P44" s="231"/>
      <c r="Q44" s="195"/>
      <c r="R44" s="196"/>
      <c r="S44" s="196"/>
      <c r="T44" s="199"/>
      <c r="U44" s="195"/>
      <c r="V44" s="196"/>
      <c r="W44" s="196"/>
      <c r="X44" s="474" t="s">
        <v>320</v>
      </c>
      <c r="Y44" s="441"/>
      <c r="Z44" s="434"/>
      <c r="AA44" s="434"/>
      <c r="AB44" s="434"/>
      <c r="AC44" s="435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08" t="s">
        <v>215</v>
      </c>
      <c r="G45" s="445"/>
      <c r="H45" s="445"/>
      <c r="I45" s="409"/>
      <c r="J45" s="409"/>
      <c r="K45" s="409"/>
      <c r="L45" s="409"/>
      <c r="M45" s="489"/>
      <c r="N45" s="188"/>
      <c r="O45" s="188"/>
      <c r="P45" s="189"/>
      <c r="Q45" s="190"/>
      <c r="R45" s="188"/>
      <c r="S45" s="491" t="s">
        <v>776</v>
      </c>
      <c r="T45" s="492"/>
      <c r="U45" s="492"/>
      <c r="V45" s="492"/>
      <c r="W45" s="493"/>
      <c r="X45" s="409" t="s">
        <v>320</v>
      </c>
      <c r="Y45" s="409"/>
      <c r="Z45" s="409"/>
      <c r="AA45" s="409"/>
      <c r="AB45" s="409"/>
      <c r="AC45" s="489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547" t="s">
        <v>687</v>
      </c>
      <c r="G46" s="548"/>
      <c r="H46" s="548"/>
      <c r="I46" s="549"/>
      <c r="J46" s="497" t="s">
        <v>573</v>
      </c>
      <c r="K46" s="497"/>
      <c r="L46" s="550" t="s">
        <v>593</v>
      </c>
      <c r="M46" s="551"/>
      <c r="N46" s="551"/>
      <c r="O46" s="552"/>
      <c r="P46" s="497" t="s">
        <v>28</v>
      </c>
      <c r="Q46" s="497"/>
      <c r="R46" s="497"/>
      <c r="S46" s="502"/>
      <c r="T46" s="502"/>
      <c r="U46" s="553"/>
      <c r="V46" s="196"/>
      <c r="W46" s="196"/>
      <c r="X46" s="544" t="s">
        <v>577</v>
      </c>
      <c r="Y46" s="497"/>
      <c r="Z46" s="497"/>
      <c r="AA46" s="497"/>
      <c r="AB46" s="497"/>
      <c r="AC46" s="498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563</v>
      </c>
      <c r="G47" s="495"/>
      <c r="H47" s="495"/>
      <c r="I47" s="495"/>
      <c r="J47" s="495"/>
      <c r="K47" s="495"/>
      <c r="L47" s="495"/>
      <c r="M47" s="553"/>
      <c r="N47" s="197"/>
      <c r="O47" s="197"/>
      <c r="P47" s="231"/>
      <c r="Q47" s="229"/>
      <c r="R47" s="197"/>
      <c r="S47" s="196"/>
      <c r="T47" s="199"/>
      <c r="U47" s="195"/>
      <c r="V47" s="188"/>
      <c r="W47" s="188"/>
      <c r="X47" s="199"/>
      <c r="Y47" s="195"/>
      <c r="Z47" s="197"/>
      <c r="AA47" s="197"/>
      <c r="AB47" s="231"/>
      <c r="AC47" s="229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442" t="s">
        <v>663</v>
      </c>
      <c r="H48" s="443"/>
      <c r="I48" s="443"/>
      <c r="J48" s="443"/>
      <c r="K48" s="443"/>
      <c r="L48" s="444"/>
      <c r="M48" s="195"/>
      <c r="N48" s="196"/>
      <c r="O48" s="196"/>
      <c r="P48" s="199"/>
      <c r="Q48" s="195"/>
      <c r="R48" s="196"/>
      <c r="S48" s="188"/>
      <c r="T48" s="369" t="s">
        <v>675</v>
      </c>
      <c r="U48" s="370"/>
      <c r="V48" s="370"/>
      <c r="W48" s="370"/>
      <c r="X48" s="371"/>
      <c r="Y48" s="373"/>
      <c r="Z48" s="196"/>
      <c r="AA48" s="19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451" t="s">
        <v>537</v>
      </c>
      <c r="G49" s="554"/>
      <c r="H49" s="554"/>
      <c r="I49" s="554"/>
      <c r="J49" s="472" t="s">
        <v>538</v>
      </c>
      <c r="K49" s="473"/>
      <c r="L49" s="473"/>
      <c r="M49" s="399"/>
      <c r="N49" s="188"/>
      <c r="O49" s="188"/>
      <c r="P49" s="243"/>
      <c r="Q49" s="232"/>
      <c r="R49" s="555" t="s">
        <v>712</v>
      </c>
      <c r="S49" s="507"/>
      <c r="T49" s="507"/>
      <c r="U49" s="507"/>
      <c r="V49" s="507"/>
      <c r="W49" s="508"/>
      <c r="X49" s="506" t="s">
        <v>225</v>
      </c>
      <c r="Y49" s="506"/>
      <c r="Z49" s="507"/>
      <c r="AA49" s="507"/>
      <c r="AB49" s="507"/>
      <c r="AC49" s="508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56" t="s">
        <v>62</v>
      </c>
      <c r="G50" s="510"/>
      <c r="H50" s="510"/>
      <c r="I50" s="510"/>
      <c r="J50" s="557" t="s">
        <v>616</v>
      </c>
      <c r="K50" s="558"/>
      <c r="L50" s="558"/>
      <c r="M50" s="558"/>
      <c r="N50" s="558"/>
      <c r="O50" s="559"/>
      <c r="P50" s="198"/>
      <c r="Q50" s="198"/>
      <c r="R50" s="476" t="s">
        <v>514</v>
      </c>
      <c r="S50" s="401"/>
      <c r="T50" s="401"/>
      <c r="U50" s="401"/>
      <c r="V50" s="401"/>
      <c r="W50" s="449"/>
      <c r="X50" s="198"/>
      <c r="Y50" s="195"/>
      <c r="Z50" s="196"/>
      <c r="AA50" s="196"/>
      <c r="AB50" s="199"/>
      <c r="AC50" s="19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372" t="s">
        <v>525</v>
      </c>
      <c r="G51" s="371"/>
      <c r="H51" s="371"/>
      <c r="I51" s="371"/>
      <c r="J51" s="401"/>
      <c r="K51" s="449"/>
      <c r="L51" s="401" t="s">
        <v>522</v>
      </c>
      <c r="M51" s="401"/>
      <c r="N51" s="401"/>
      <c r="O51" s="401"/>
      <c r="P51" s="371"/>
      <c r="Q51" s="373"/>
      <c r="R51" s="196"/>
      <c r="S51" s="509" t="s">
        <v>296</v>
      </c>
      <c r="T51" s="518"/>
      <c r="U51" s="518"/>
      <c r="V51" s="518"/>
      <c r="W51" s="518"/>
      <c r="X51" s="560"/>
      <c r="Y51" s="560"/>
      <c r="Z51" s="560"/>
      <c r="AA51" s="560"/>
      <c r="AB51" s="560"/>
      <c r="AC51" s="561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196"/>
      <c r="H52" s="199"/>
      <c r="I52" s="195"/>
      <c r="J52" s="196"/>
      <c r="K52" s="196"/>
      <c r="L52" s="388" t="s">
        <v>362</v>
      </c>
      <c r="M52" s="389"/>
      <c r="N52" s="389"/>
      <c r="O52" s="389"/>
      <c r="P52" s="401"/>
      <c r="Q52" s="449"/>
      <c r="R52" s="188"/>
      <c r="S52" s="196"/>
      <c r="T52" s="199"/>
      <c r="U52" s="195"/>
      <c r="V52" s="196"/>
      <c r="W52" s="196"/>
      <c r="X52" s="515" t="s">
        <v>314</v>
      </c>
      <c r="Y52" s="516"/>
      <c r="Z52" s="516"/>
      <c r="AA52" s="516"/>
      <c r="AB52" s="516"/>
      <c r="AC52" s="517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521" t="s">
        <v>782</v>
      </c>
      <c r="G53" s="522"/>
      <c r="H53" s="522"/>
      <c r="I53" s="522"/>
      <c r="J53" s="522"/>
      <c r="K53" s="522"/>
      <c r="L53" s="522"/>
      <c r="M53" s="522"/>
      <c r="N53" s="522"/>
      <c r="O53" s="523"/>
      <c r="P53" s="562" t="s">
        <v>290</v>
      </c>
      <c r="Q53" s="562"/>
      <c r="R53" s="522"/>
      <c r="S53" s="522"/>
      <c r="T53" s="522"/>
      <c r="U53" s="523"/>
      <c r="V53" s="522" t="s">
        <v>38</v>
      </c>
      <c r="W53" s="522"/>
      <c r="X53" s="562"/>
      <c r="Y53" s="562"/>
      <c r="Z53" s="562"/>
      <c r="AA53" s="562"/>
      <c r="AB53" s="562"/>
      <c r="AC53" s="563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197"/>
      <c r="H54" s="199"/>
      <c r="I54" s="195"/>
      <c r="J54" s="196"/>
      <c r="K54" s="196"/>
      <c r="L54" s="199"/>
      <c r="M54" s="195"/>
      <c r="N54" s="196"/>
      <c r="O54" s="196"/>
      <c r="P54" s="199"/>
      <c r="Q54" s="195"/>
      <c r="R54" s="196"/>
      <c r="S54" s="196"/>
      <c r="T54" s="199"/>
      <c r="U54" s="195"/>
      <c r="V54" s="196"/>
      <c r="W54" s="196"/>
      <c r="X54" s="199"/>
      <c r="Y54" s="195"/>
      <c r="Z54" s="196"/>
      <c r="AA54" s="196"/>
      <c r="AB54" s="199"/>
      <c r="AC54" s="195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190"/>
      <c r="R55" s="191"/>
      <c r="S55" s="442" t="s">
        <v>728</v>
      </c>
      <c r="T55" s="443"/>
      <c r="U55" s="443"/>
      <c r="V55" s="443"/>
      <c r="W55" s="443"/>
      <c r="X55" s="443"/>
      <c r="Y55" s="443"/>
      <c r="Z55" s="444"/>
      <c r="AA55" s="191"/>
      <c r="AB55" s="261"/>
      <c r="AC55" s="24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196"/>
      <c r="O56" s="196"/>
      <c r="P56" s="199"/>
      <c r="Q56" s="190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199"/>
      <c r="U57" s="195"/>
      <c r="V57" s="196"/>
      <c r="W57" s="196"/>
      <c r="X57" s="199"/>
      <c r="Y57" s="195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9"/>
      <c r="R58" s="557" t="s">
        <v>619</v>
      </c>
      <c r="S58" s="558"/>
      <c r="T58" s="558"/>
      <c r="U58" s="558"/>
      <c r="V58" s="558"/>
      <c r="W58" s="558"/>
      <c r="X58" s="558"/>
      <c r="Y58" s="558"/>
      <c r="Z58" s="512"/>
      <c r="AA58" s="512"/>
      <c r="AB58" s="512"/>
      <c r="AC58" s="513"/>
      <c r="AD58" s="178"/>
      <c r="AE58" s="178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00"/>
      <c r="R59" s="447" t="s">
        <v>413</v>
      </c>
      <c r="S59" s="448"/>
      <c r="T59" s="448"/>
      <c r="U59" s="448"/>
      <c r="V59" s="448"/>
      <c r="W59" s="490"/>
      <c r="X59" s="200"/>
      <c r="Y59" s="200"/>
      <c r="Z59" s="385" t="s">
        <v>622</v>
      </c>
      <c r="AA59" s="386"/>
      <c r="AB59" s="386"/>
      <c r="AC59" s="386"/>
      <c r="AD59" s="386"/>
      <c r="AE59" s="387"/>
      <c r="AF59" s="209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2"/>
      <c r="Z60" s="450" t="s">
        <v>622</v>
      </c>
      <c r="AA60" s="545"/>
      <c r="AB60" s="545"/>
      <c r="AC60" s="545"/>
      <c r="AD60" s="545"/>
      <c r="AE60" s="546"/>
      <c r="AF60" s="280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62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K3"/>
    <mergeCell ref="V3:X3"/>
    <mergeCell ref="F4:M4"/>
    <mergeCell ref="N4:U4"/>
    <mergeCell ref="V4:AA4"/>
    <mergeCell ref="F5:K5"/>
    <mergeCell ref="L5:O5"/>
    <mergeCell ref="J6:N6"/>
    <mergeCell ref="Q6:U6"/>
    <mergeCell ref="X6:AA6"/>
    <mergeCell ref="F7:K7"/>
    <mergeCell ref="O7:T7"/>
    <mergeCell ref="X7:AC7"/>
    <mergeCell ref="F8:M8"/>
    <mergeCell ref="P8:U8"/>
    <mergeCell ref="H9:M9"/>
    <mergeCell ref="R9:W9"/>
    <mergeCell ref="X9:AC9"/>
    <mergeCell ref="L10:Q10"/>
    <mergeCell ref="R10:W10"/>
    <mergeCell ref="G11:L11"/>
    <mergeCell ref="R11:W11"/>
    <mergeCell ref="AA11:AD11"/>
    <mergeCell ref="F12:K12"/>
    <mergeCell ref="L12:O12"/>
    <mergeCell ref="R12:W12"/>
    <mergeCell ref="H13:M13"/>
    <mergeCell ref="T13:W13"/>
    <mergeCell ref="Y13:AA13"/>
    <mergeCell ref="F14:I14"/>
    <mergeCell ref="J14:O14"/>
    <mergeCell ref="R14:W14"/>
    <mergeCell ref="G15:M15"/>
    <mergeCell ref="R15:U15"/>
    <mergeCell ref="F16:M16"/>
    <mergeCell ref="P16:U16"/>
    <mergeCell ref="V16:AC16"/>
    <mergeCell ref="F17:K17"/>
    <mergeCell ref="L17:P17"/>
    <mergeCell ref="R17:W17"/>
    <mergeCell ref="AC17:AE17"/>
    <mergeCell ref="X18:AB18"/>
    <mergeCell ref="A19:A26"/>
    <mergeCell ref="G19:N19"/>
    <mergeCell ref="T19:Y19"/>
    <mergeCell ref="G20:N20"/>
    <mergeCell ref="F21:K21"/>
    <mergeCell ref="L21:Q21"/>
    <mergeCell ref="S21:AB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R26:W26"/>
    <mergeCell ref="X26:AC26"/>
    <mergeCell ref="A28:A39"/>
    <mergeCell ref="G28:K28"/>
    <mergeCell ref="L28:O28"/>
    <mergeCell ref="V28:AC28"/>
    <mergeCell ref="F29:M29"/>
    <mergeCell ref="N29:U29"/>
    <mergeCell ref="V29:AC29"/>
    <mergeCell ref="G30:L30"/>
    <mergeCell ref="R30:W30"/>
    <mergeCell ref="X30:AC30"/>
    <mergeCell ref="Q31:T31"/>
    <mergeCell ref="F32:K32"/>
    <mergeCell ref="L32:Q32"/>
    <mergeCell ref="R32:W32"/>
    <mergeCell ref="F33:K33"/>
    <mergeCell ref="F34:K34"/>
    <mergeCell ref="L34:Q34"/>
    <mergeCell ref="R34:W34"/>
    <mergeCell ref="X34:AC34"/>
    <mergeCell ref="F35:K35"/>
    <mergeCell ref="R35:W35"/>
    <mergeCell ref="F36:M36"/>
    <mergeCell ref="R37:Y37"/>
    <mergeCell ref="Y38:AC38"/>
    <mergeCell ref="F39:K39"/>
    <mergeCell ref="M39:Q39"/>
    <mergeCell ref="R39:W39"/>
    <mergeCell ref="X39:AC39"/>
    <mergeCell ref="A40:A45"/>
    <mergeCell ref="J40:M40"/>
    <mergeCell ref="R40:V40"/>
    <mergeCell ref="F41:M41"/>
    <mergeCell ref="R41:U41"/>
    <mergeCell ref="W41:AC41"/>
    <mergeCell ref="F42:M42"/>
    <mergeCell ref="X42:AC42"/>
    <mergeCell ref="I43:M43"/>
    <mergeCell ref="V43:Y43"/>
    <mergeCell ref="I44:M44"/>
    <mergeCell ref="X44:AC44"/>
    <mergeCell ref="F45:M45"/>
    <mergeCell ref="S45:W45"/>
    <mergeCell ref="X45:AC45"/>
    <mergeCell ref="A46:A49"/>
    <mergeCell ref="F46:I46"/>
    <mergeCell ref="J46:K46"/>
    <mergeCell ref="L46:O46"/>
    <mergeCell ref="P46:U46"/>
    <mergeCell ref="X52:AC52"/>
    <mergeCell ref="F53:O53"/>
    <mergeCell ref="X46:AC46"/>
    <mergeCell ref="F47:M47"/>
    <mergeCell ref="G48:L48"/>
    <mergeCell ref="T48:Y48"/>
    <mergeCell ref="F49:I49"/>
    <mergeCell ref="J49:M49"/>
    <mergeCell ref="R49:W49"/>
    <mergeCell ref="X49:AC49"/>
    <mergeCell ref="A58:A60"/>
    <mergeCell ref="R58:AC58"/>
    <mergeCell ref="R59:W59"/>
    <mergeCell ref="Z59:AE59"/>
    <mergeCell ref="Z60:AE60"/>
    <mergeCell ref="A50:A53"/>
    <mergeCell ref="F50:I50"/>
    <mergeCell ref="J50:O50"/>
    <mergeCell ref="R50:W50"/>
    <mergeCell ref="F51:K51"/>
    <mergeCell ref="L3:U3"/>
    <mergeCell ref="P5:W5"/>
    <mergeCell ref="P53:U53"/>
    <mergeCell ref="V53:AC53"/>
    <mergeCell ref="A54:A56"/>
    <mergeCell ref="H55:P55"/>
    <mergeCell ref="S55:Z55"/>
    <mergeCell ref="L51:Q51"/>
    <mergeCell ref="S51:AC51"/>
    <mergeCell ref="L52:Q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D35" sqref="AD35:AE35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Viernes  24-5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693" t="s">
        <v>773</v>
      </c>
      <c r="K3" s="694"/>
      <c r="L3" s="694"/>
      <c r="M3" s="695"/>
      <c r="N3" s="755" t="s">
        <v>624</v>
      </c>
      <c r="O3" s="710"/>
      <c r="P3" s="710"/>
      <c r="Q3" s="710"/>
      <c r="R3" s="710"/>
      <c r="S3" s="711"/>
      <c r="T3" s="568" t="s">
        <v>376</v>
      </c>
      <c r="U3" s="568"/>
      <c r="V3" s="568"/>
      <c r="W3" s="569"/>
      <c r="X3" s="750" t="s">
        <v>283</v>
      </c>
      <c r="Y3" s="750"/>
      <c r="Z3" s="750"/>
      <c r="AA3" s="750"/>
      <c r="AB3" s="756"/>
      <c r="AC3" s="284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88" t="s">
        <v>485</v>
      </c>
      <c r="G4" s="575"/>
      <c r="H4" s="575"/>
      <c r="I4" s="575"/>
      <c r="J4" s="575"/>
      <c r="K4" s="575"/>
      <c r="L4" s="575"/>
      <c r="M4" s="570"/>
      <c r="N4" s="635" t="s">
        <v>491</v>
      </c>
      <c r="O4" s="570"/>
      <c r="P4" s="570"/>
      <c r="Q4" s="570"/>
      <c r="R4" s="570"/>
      <c r="S4" s="570"/>
      <c r="T4" s="572"/>
      <c r="U4" s="573"/>
      <c r="V4" s="572" t="s">
        <v>480</v>
      </c>
      <c r="W4" s="572"/>
      <c r="X4" s="572"/>
      <c r="Y4" s="572"/>
      <c r="Z4" s="572"/>
      <c r="AA4" s="572"/>
      <c r="AB4" s="572"/>
      <c r="AC4" s="573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572"/>
      <c r="H5" s="572"/>
      <c r="I5" s="572"/>
      <c r="J5" s="572"/>
      <c r="K5" s="572"/>
      <c r="L5" s="573"/>
      <c r="M5" s="287"/>
      <c r="N5" s="286"/>
      <c r="O5" s="286"/>
      <c r="P5" s="604" t="s">
        <v>25</v>
      </c>
      <c r="Q5" s="617"/>
      <c r="R5" s="617"/>
      <c r="S5" s="617"/>
      <c r="T5" s="617"/>
      <c r="U5" s="618"/>
      <c r="V5" s="289"/>
      <c r="W5" s="289"/>
      <c r="X5" s="277"/>
      <c r="Y5" s="287"/>
      <c r="Z5" s="286"/>
      <c r="AA5" s="286"/>
      <c r="AB5" s="277"/>
      <c r="AC5" s="287"/>
      <c r="AD5" s="188"/>
      <c r="AE5" s="188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575"/>
      <c r="H6" s="575"/>
      <c r="I6" s="575"/>
      <c r="J6" s="575"/>
      <c r="K6" s="575"/>
      <c r="L6" s="575"/>
      <c r="M6" s="580"/>
      <c r="N6" s="581" t="s">
        <v>492</v>
      </c>
      <c r="O6" s="580"/>
      <c r="P6" s="580"/>
      <c r="Q6" s="580"/>
      <c r="R6" s="580"/>
      <c r="S6" s="580"/>
      <c r="T6" s="580"/>
      <c r="U6" s="582"/>
      <c r="V6" s="286"/>
      <c r="W6" s="286"/>
      <c r="X6" s="757" t="s">
        <v>535</v>
      </c>
      <c r="Y6" s="593"/>
      <c r="Z6" s="593"/>
      <c r="AA6" s="733"/>
      <c r="AB6" s="292"/>
      <c r="AC6" s="293"/>
      <c r="AD6" s="299"/>
      <c r="AE6" s="299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571" t="s">
        <v>686</v>
      </c>
      <c r="W7" s="572"/>
      <c r="X7" s="572"/>
      <c r="Y7" s="572"/>
      <c r="Z7" s="572"/>
      <c r="AA7" s="572"/>
      <c r="AB7" s="572"/>
      <c r="AC7" s="573"/>
      <c r="AD7" s="196"/>
      <c r="AE7" s="196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204"/>
      <c r="G8" s="289"/>
      <c r="H8" s="585" t="s">
        <v>415</v>
      </c>
      <c r="I8" s="586"/>
      <c r="J8" s="586"/>
      <c r="K8" s="586"/>
      <c r="L8" s="586"/>
      <c r="M8" s="586"/>
      <c r="N8" s="635" t="s">
        <v>484</v>
      </c>
      <c r="O8" s="570"/>
      <c r="P8" s="570"/>
      <c r="Q8" s="570"/>
      <c r="R8" s="575"/>
      <c r="S8" s="575"/>
      <c r="T8" s="575"/>
      <c r="U8" s="576"/>
      <c r="V8" s="286"/>
      <c r="W8" s="286"/>
      <c r="X8" s="298"/>
      <c r="Y8" s="294"/>
      <c r="Z8" s="286"/>
      <c r="AA8" s="286"/>
      <c r="AB8" s="277"/>
      <c r="AC8" s="287"/>
      <c r="AD8" s="291"/>
      <c r="AE8" s="2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592" t="s">
        <v>743</v>
      </c>
      <c r="I9" s="589"/>
      <c r="J9" s="589"/>
      <c r="K9" s="589"/>
      <c r="L9" s="589"/>
      <c r="M9" s="590"/>
      <c r="N9" s="286"/>
      <c r="O9" s="286"/>
      <c r="P9" s="277"/>
      <c r="Q9" s="198"/>
      <c r="R9" s="400" t="s">
        <v>701</v>
      </c>
      <c r="S9" s="589"/>
      <c r="T9" s="589"/>
      <c r="U9" s="589"/>
      <c r="V9" s="589"/>
      <c r="W9" s="590"/>
      <c r="X9" s="288"/>
      <c r="Y9" s="288"/>
      <c r="Z9" s="592" t="s">
        <v>468</v>
      </c>
      <c r="AA9" s="589"/>
      <c r="AB9" s="589"/>
      <c r="AC9" s="589"/>
      <c r="AD9" s="589"/>
      <c r="AE9" s="590"/>
      <c r="AF9" s="209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600"/>
      <c r="O10" s="609"/>
      <c r="P10" s="292"/>
      <c r="Q10" s="292"/>
      <c r="R10" s="376" t="s">
        <v>105</v>
      </c>
      <c r="S10" s="587"/>
      <c r="T10" s="587"/>
      <c r="U10" s="587"/>
      <c r="V10" s="587"/>
      <c r="W10" s="588"/>
      <c r="X10" s="292"/>
      <c r="Y10" s="293"/>
      <c r="Z10" s="286"/>
      <c r="AA10" s="286"/>
      <c r="AB10" s="277"/>
      <c r="AC10" s="287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488</v>
      </c>
      <c r="G11" s="572"/>
      <c r="H11" s="572"/>
      <c r="I11" s="572"/>
      <c r="J11" s="572"/>
      <c r="K11" s="572"/>
      <c r="L11" s="572"/>
      <c r="M11" s="572"/>
      <c r="N11" s="412" t="s">
        <v>541</v>
      </c>
      <c r="O11" s="602"/>
      <c r="P11" s="602"/>
      <c r="Q11" s="603"/>
      <c r="R11" s="379" t="s">
        <v>53</v>
      </c>
      <c r="S11" s="586"/>
      <c r="T11" s="586"/>
      <c r="U11" s="586"/>
      <c r="V11" s="586"/>
      <c r="W11" s="586"/>
      <c r="X11" s="601" t="s">
        <v>534</v>
      </c>
      <c r="Y11" s="602"/>
      <c r="Z11" s="602"/>
      <c r="AA11" s="603"/>
      <c r="AB11" s="292"/>
      <c r="AC11" s="293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07"/>
      <c r="G12" s="286"/>
      <c r="H12" s="277"/>
      <c r="I12" s="287"/>
      <c r="J12" s="313"/>
      <c r="K12" s="313"/>
      <c r="L12" s="314"/>
      <c r="M12" s="315"/>
      <c r="N12" s="205"/>
      <c r="O12" s="205"/>
      <c r="P12" s="277"/>
      <c r="Q12" s="288"/>
      <c r="R12" s="599" t="s">
        <v>179</v>
      </c>
      <c r="S12" s="600"/>
      <c r="T12" s="600"/>
      <c r="U12" s="600"/>
      <c r="V12" s="589"/>
      <c r="W12" s="590"/>
      <c r="X12" s="288"/>
      <c r="Y12" s="287"/>
      <c r="Z12" s="286"/>
      <c r="AA12" s="286"/>
      <c r="AB12" s="300"/>
      <c r="AC12" s="301"/>
      <c r="AD12" s="299"/>
      <c r="AE12" s="29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372" t="s">
        <v>606</v>
      </c>
      <c r="G13" s="572"/>
      <c r="H13" s="572"/>
      <c r="I13" s="572"/>
      <c r="J13" s="572"/>
      <c r="K13" s="573"/>
      <c r="L13" s="288"/>
      <c r="M13" s="288"/>
      <c r="N13" s="571" t="s">
        <v>483</v>
      </c>
      <c r="O13" s="572"/>
      <c r="P13" s="580"/>
      <c r="Q13" s="580"/>
      <c r="R13" s="580"/>
      <c r="S13" s="580"/>
      <c r="T13" s="580"/>
      <c r="U13" s="582"/>
      <c r="V13" s="617" t="s">
        <v>18</v>
      </c>
      <c r="W13" s="617"/>
      <c r="X13" s="607"/>
      <c r="Y13" s="607"/>
      <c r="Z13" s="607"/>
      <c r="AA13" s="608"/>
      <c r="AB13" s="288"/>
      <c r="AC13" s="287"/>
      <c r="AD13" s="215"/>
      <c r="AE13" s="215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47" t="s">
        <v>537</v>
      </c>
      <c r="G14" s="584"/>
      <c r="H14" s="584"/>
      <c r="I14" s="650"/>
      <c r="J14" s="586" t="s">
        <v>94</v>
      </c>
      <c r="K14" s="586"/>
      <c r="L14" s="600"/>
      <c r="M14" s="600"/>
      <c r="N14" s="586"/>
      <c r="O14" s="586"/>
      <c r="P14" s="592" t="s">
        <v>580</v>
      </c>
      <c r="Q14" s="589"/>
      <c r="R14" s="589"/>
      <c r="S14" s="589"/>
      <c r="T14" s="589"/>
      <c r="U14" s="589"/>
      <c r="V14" s="589"/>
      <c r="W14" s="590"/>
      <c r="X14" s="288"/>
      <c r="Y14" s="287"/>
      <c r="Z14" s="286"/>
      <c r="AA14" s="286"/>
      <c r="AB14" s="297"/>
      <c r="AC14" s="301"/>
      <c r="AD14" s="187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585" t="s">
        <v>191</v>
      </c>
      <c r="H15" s="586"/>
      <c r="I15" s="586"/>
      <c r="J15" s="600"/>
      <c r="K15" s="600"/>
      <c r="L15" s="600"/>
      <c r="M15" s="600"/>
      <c r="N15" s="609"/>
      <c r="O15" s="600" t="s">
        <v>189</v>
      </c>
      <c r="P15" s="586"/>
      <c r="Q15" s="586"/>
      <c r="R15" s="586"/>
      <c r="S15" s="586"/>
      <c r="T15" s="586"/>
      <c r="U15" s="586"/>
      <c r="V15" s="586"/>
      <c r="W15" s="669" t="s">
        <v>212</v>
      </c>
      <c r="X15" s="611"/>
      <c r="Y15" s="611"/>
      <c r="Z15" s="611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0" t="s">
        <v>479</v>
      </c>
      <c r="O16" s="580"/>
      <c r="P16" s="580"/>
      <c r="Q16" s="580"/>
      <c r="R16" s="580"/>
      <c r="S16" s="580"/>
      <c r="T16" s="580"/>
      <c r="U16" s="580"/>
      <c r="V16" s="369" t="s">
        <v>482</v>
      </c>
      <c r="W16" s="580"/>
      <c r="X16" s="580"/>
      <c r="Y16" s="580"/>
      <c r="Z16" s="580"/>
      <c r="AA16" s="580"/>
      <c r="AB16" s="572"/>
      <c r="AC16" s="573"/>
      <c r="AD16" s="187"/>
      <c r="AE16" s="187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598" t="s">
        <v>50</v>
      </c>
      <c r="I17" s="587"/>
      <c r="J17" s="587"/>
      <c r="K17" s="587"/>
      <c r="L17" s="587"/>
      <c r="M17" s="587"/>
      <c r="N17" s="581" t="s">
        <v>498</v>
      </c>
      <c r="O17" s="580"/>
      <c r="P17" s="580"/>
      <c r="Q17" s="580"/>
      <c r="R17" s="580"/>
      <c r="S17" s="580"/>
      <c r="T17" s="592" t="s">
        <v>737</v>
      </c>
      <c r="U17" s="589"/>
      <c r="V17" s="589"/>
      <c r="W17" s="589"/>
      <c r="X17" s="589"/>
      <c r="Y17" s="589"/>
      <c r="Z17" s="589"/>
      <c r="AA17" s="590"/>
      <c r="AB17" s="288"/>
      <c r="AC17" s="287"/>
      <c r="AD17" s="187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07"/>
      <c r="G18" s="286"/>
      <c r="H18" s="277"/>
      <c r="I18" s="287"/>
      <c r="J18" s="286"/>
      <c r="K18" s="286"/>
      <c r="L18" s="277"/>
      <c r="M18" s="288"/>
      <c r="N18" s="417" t="s">
        <v>280</v>
      </c>
      <c r="O18" s="622"/>
      <c r="P18" s="622"/>
      <c r="Q18" s="622"/>
      <c r="R18" s="622"/>
      <c r="S18" s="624"/>
      <c r="T18" s="312"/>
      <c r="U18" s="295"/>
      <c r="V18" s="286"/>
      <c r="W18" s="286"/>
      <c r="X18" s="277"/>
      <c r="Y18" s="287"/>
      <c r="Z18" s="296"/>
      <c r="AA18" s="296"/>
      <c r="AB18" s="316"/>
      <c r="AC18" s="305"/>
      <c r="AD18" s="296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486" t="s">
        <v>236</v>
      </c>
      <c r="G19" s="758"/>
      <c r="H19" s="758"/>
      <c r="I19" s="758"/>
      <c r="J19" s="758"/>
      <c r="K19" s="758"/>
      <c r="L19" s="758"/>
      <c r="M19" s="758"/>
      <c r="N19" s="610"/>
      <c r="O19" s="712"/>
      <c r="P19" s="200"/>
      <c r="Q19" s="229"/>
      <c r="R19" s="197"/>
      <c r="S19" s="289"/>
      <c r="T19" s="298"/>
      <c r="U19" s="290"/>
      <c r="V19" s="759" t="s">
        <v>590</v>
      </c>
      <c r="W19" s="736"/>
      <c r="X19" s="736"/>
      <c r="Y19" s="760"/>
      <c r="Z19" s="286"/>
      <c r="AA19" s="28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761" t="s">
        <v>649</v>
      </c>
      <c r="H20" s="632"/>
      <c r="I20" s="632"/>
      <c r="J20" s="632"/>
      <c r="K20" s="632"/>
      <c r="L20" s="632"/>
      <c r="M20" s="632"/>
      <c r="N20" s="633"/>
      <c r="O20" s="196"/>
      <c r="P20" s="199"/>
      <c r="Q20" s="195"/>
      <c r="R20" s="196"/>
      <c r="S20" s="286"/>
      <c r="T20" s="277"/>
      <c r="U20" s="287"/>
      <c r="V20" s="286"/>
      <c r="W20" s="286"/>
      <c r="X20" s="277"/>
      <c r="Y20" s="287"/>
      <c r="Z20" s="291"/>
      <c r="AA20" s="291"/>
      <c r="AB20" s="297"/>
      <c r="AC20" s="29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372" t="s">
        <v>266</v>
      </c>
      <c r="G21" s="570"/>
      <c r="H21" s="570"/>
      <c r="I21" s="570"/>
      <c r="J21" s="570"/>
      <c r="K21" s="570"/>
      <c r="L21" s="570"/>
      <c r="M21" s="697"/>
      <c r="N21" s="286"/>
      <c r="O21" s="291"/>
      <c r="P21" s="634" t="s">
        <v>692</v>
      </c>
      <c r="Q21" s="596"/>
      <c r="R21" s="596"/>
      <c r="S21" s="596"/>
      <c r="T21" s="596"/>
      <c r="U21" s="596"/>
      <c r="V21" s="596"/>
      <c r="W21" s="597"/>
      <c r="X21" s="672" t="s">
        <v>641</v>
      </c>
      <c r="Y21" s="672"/>
      <c r="Z21" s="672"/>
      <c r="AA21" s="672"/>
      <c r="AB21" s="672"/>
      <c r="AC21" s="673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575"/>
      <c r="H22" s="575"/>
      <c r="I22" s="575"/>
      <c r="J22" s="575"/>
      <c r="K22" s="575"/>
      <c r="L22" s="575"/>
      <c r="M22" s="575"/>
      <c r="N22" s="581" t="s">
        <v>268</v>
      </c>
      <c r="O22" s="580"/>
      <c r="P22" s="575"/>
      <c r="Q22" s="575"/>
      <c r="R22" s="575"/>
      <c r="S22" s="575"/>
      <c r="T22" s="575"/>
      <c r="U22" s="575"/>
      <c r="V22" s="635" t="s">
        <v>272</v>
      </c>
      <c r="W22" s="570"/>
      <c r="X22" s="570"/>
      <c r="Y22" s="570"/>
      <c r="Z22" s="570"/>
      <c r="AA22" s="570"/>
      <c r="AB22" s="570"/>
      <c r="AC22" s="697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271</v>
      </c>
      <c r="O23" s="572"/>
      <c r="P23" s="572"/>
      <c r="Q23" s="572"/>
      <c r="R23" s="572"/>
      <c r="S23" s="572"/>
      <c r="T23" s="572"/>
      <c r="U23" s="573"/>
      <c r="V23" s="196"/>
      <c r="W23" s="286"/>
      <c r="X23" s="277"/>
      <c r="Y23" s="287"/>
      <c r="Z23" s="289"/>
      <c r="AA23" s="289"/>
      <c r="AB23" s="298"/>
      <c r="AC23" s="294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571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575"/>
      <c r="P24" s="575"/>
      <c r="Q24" s="575"/>
      <c r="R24" s="575"/>
      <c r="S24" s="575"/>
      <c r="T24" s="575"/>
      <c r="U24" s="576"/>
      <c r="V24" s="291"/>
      <c r="W24" s="291"/>
      <c r="X24" s="297"/>
      <c r="Y24" s="293"/>
      <c r="Z24" s="286"/>
      <c r="AA24" s="286"/>
      <c r="AB24" s="277"/>
      <c r="AC24" s="287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575"/>
      <c r="H25" s="575"/>
      <c r="I25" s="575"/>
      <c r="J25" s="575"/>
      <c r="K25" s="575"/>
      <c r="L25" s="575"/>
      <c r="M25" s="575"/>
      <c r="N25" s="571" t="s">
        <v>270</v>
      </c>
      <c r="O25" s="572"/>
      <c r="P25" s="572"/>
      <c r="Q25" s="572"/>
      <c r="R25" s="572"/>
      <c r="S25" s="572"/>
      <c r="T25" s="572"/>
      <c r="U25" s="573"/>
      <c r="V25" s="291"/>
      <c r="W25" s="291"/>
      <c r="X25" s="297"/>
      <c r="Y25" s="293"/>
      <c r="Z25" s="291"/>
      <c r="AA25" s="291"/>
      <c r="AB25" s="297"/>
      <c r="AC25" s="293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8"/>
      <c r="V26" s="675" t="s">
        <v>708</v>
      </c>
      <c r="W26" s="676"/>
      <c r="X26" s="676"/>
      <c r="Y26" s="676"/>
      <c r="Z26" s="676"/>
      <c r="AA26" s="676"/>
      <c r="AB26" s="676"/>
      <c r="AC26" s="677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8"/>
      <c r="N27" s="472" t="s">
        <v>257</v>
      </c>
      <c r="O27" s="583"/>
      <c r="P27" s="762"/>
      <c r="Q27" s="762"/>
      <c r="R27" s="762"/>
      <c r="S27" s="762"/>
      <c r="T27" s="762"/>
      <c r="U27" s="763"/>
      <c r="V27" s="286"/>
      <c r="W27" s="286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547" t="s">
        <v>536</v>
      </c>
      <c r="G28" s="645"/>
      <c r="H28" s="645"/>
      <c r="I28" s="646"/>
      <c r="J28" s="727" t="s">
        <v>445</v>
      </c>
      <c r="K28" s="727"/>
      <c r="L28" s="727"/>
      <c r="M28" s="727"/>
      <c r="N28" s="647"/>
      <c r="O28" s="764"/>
      <c r="P28" s="288"/>
      <c r="Q28" s="287"/>
      <c r="R28" s="196"/>
      <c r="S28" s="286"/>
      <c r="T28" s="277"/>
      <c r="U28" s="288"/>
      <c r="V28" s="644" t="s">
        <v>533</v>
      </c>
      <c r="W28" s="643"/>
      <c r="X28" s="643"/>
      <c r="Y28" s="649"/>
      <c r="Z28" s="285"/>
      <c r="AA28" s="285"/>
      <c r="AB28" s="309"/>
      <c r="AC28" s="310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33" t="s">
        <v>704</v>
      </c>
      <c r="G29" s="672"/>
      <c r="H29" s="672"/>
      <c r="I29" s="673"/>
      <c r="J29" s="286"/>
      <c r="K29" s="286"/>
      <c r="L29" s="277"/>
      <c r="M29" s="290"/>
      <c r="N29" s="581" t="s">
        <v>490</v>
      </c>
      <c r="O29" s="580"/>
      <c r="P29" s="580"/>
      <c r="Q29" s="580"/>
      <c r="R29" s="580"/>
      <c r="S29" s="580"/>
      <c r="T29" s="580"/>
      <c r="U29" s="582"/>
      <c r="V29" s="286"/>
      <c r="W29" s="286"/>
      <c r="X29" s="277"/>
      <c r="Y29" s="287"/>
      <c r="Z29" s="286"/>
      <c r="AA29" s="286"/>
      <c r="AB29" s="277"/>
      <c r="AC29" s="287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67" t="s">
        <v>655</v>
      </c>
      <c r="H30" s="668"/>
      <c r="I30" s="668"/>
      <c r="J30" s="672"/>
      <c r="K30" s="672"/>
      <c r="L30" s="673"/>
      <c r="M30" s="288"/>
      <c r="N30" s="571" t="s">
        <v>505</v>
      </c>
      <c r="O30" s="572"/>
      <c r="P30" s="572"/>
      <c r="Q30" s="572"/>
      <c r="R30" s="572"/>
      <c r="S30" s="572"/>
      <c r="T30" s="572"/>
      <c r="U30" s="572"/>
      <c r="V30" s="372" t="s">
        <v>507</v>
      </c>
      <c r="W30" s="572"/>
      <c r="X30" s="572"/>
      <c r="Y30" s="572"/>
      <c r="Z30" s="572"/>
      <c r="AA30" s="572"/>
      <c r="AB30" s="572"/>
      <c r="AC30" s="573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7"/>
      <c r="H31" s="657"/>
      <c r="I31" s="658"/>
      <c r="J31" s="286"/>
      <c r="K31" s="286"/>
      <c r="L31" s="277"/>
      <c r="M31" s="293"/>
      <c r="N31" s="197"/>
      <c r="O31" s="289"/>
      <c r="P31" s="598" t="s">
        <v>128</v>
      </c>
      <c r="Q31" s="587"/>
      <c r="R31" s="587"/>
      <c r="S31" s="587"/>
      <c r="T31" s="586"/>
      <c r="U31" s="586"/>
      <c r="V31" s="586"/>
      <c r="W31" s="669" t="s">
        <v>228</v>
      </c>
      <c r="X31" s="610"/>
      <c r="Y31" s="610"/>
      <c r="Z31" s="610"/>
      <c r="AA31" s="610"/>
      <c r="AB31" s="670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88"/>
      <c r="J32" s="651" t="s">
        <v>411</v>
      </c>
      <c r="K32" s="652"/>
      <c r="L32" s="652"/>
      <c r="M32" s="653"/>
      <c r="N32" s="286"/>
      <c r="O32" s="286"/>
      <c r="P32" s="298"/>
      <c r="Q32" s="294"/>
      <c r="R32" s="197"/>
      <c r="S32" s="197"/>
      <c r="T32" s="634" t="s">
        <v>385</v>
      </c>
      <c r="U32" s="596"/>
      <c r="V32" s="596"/>
      <c r="W32" s="596"/>
      <c r="X32" s="661" t="s">
        <v>753</v>
      </c>
      <c r="Y32" s="662"/>
      <c r="Z32" s="662"/>
      <c r="AA32" s="662"/>
      <c r="AB32" s="662"/>
      <c r="AC32" s="66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93"/>
      <c r="J33" s="286"/>
      <c r="K33" s="669" t="s">
        <v>222</v>
      </c>
      <c r="L33" s="610"/>
      <c r="M33" s="610"/>
      <c r="N33" s="673"/>
      <c r="O33" s="299"/>
      <c r="P33" s="298"/>
      <c r="Q33" s="294"/>
      <c r="R33" s="197"/>
      <c r="S33" s="197"/>
      <c r="T33" s="199"/>
      <c r="U33" s="287"/>
      <c r="V33" s="286"/>
      <c r="W33" s="669" t="s">
        <v>228</v>
      </c>
      <c r="X33" s="668"/>
      <c r="Y33" s="668"/>
      <c r="Z33" s="668"/>
      <c r="AA33" s="668"/>
      <c r="AB33" s="712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412" t="s">
        <v>528</v>
      </c>
      <c r="G34" s="593"/>
      <c r="H34" s="593"/>
      <c r="I34" s="593"/>
      <c r="J34" s="757" t="s">
        <v>539</v>
      </c>
      <c r="K34" s="593"/>
      <c r="L34" s="593"/>
      <c r="M34" s="733"/>
      <c r="N34" s="196"/>
      <c r="O34" s="196"/>
      <c r="P34" s="199"/>
      <c r="Q34" s="287"/>
      <c r="R34" s="317"/>
      <c r="S34" s="291"/>
      <c r="T34" s="601" t="s">
        <v>532</v>
      </c>
      <c r="U34" s="602"/>
      <c r="V34" s="602"/>
      <c r="W34" s="603"/>
      <c r="X34" s="318"/>
      <c r="Y34" s="319"/>
      <c r="Z34" s="196"/>
      <c r="AA34" s="286"/>
      <c r="AB34" s="277"/>
      <c r="AC34" s="29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571" t="s">
        <v>680</v>
      </c>
      <c r="H35" s="572"/>
      <c r="I35" s="572"/>
      <c r="J35" s="572"/>
      <c r="K35" s="572"/>
      <c r="L35" s="572"/>
      <c r="M35" s="381" t="s">
        <v>750</v>
      </c>
      <c r="N35" s="652"/>
      <c r="O35" s="652"/>
      <c r="P35" s="653"/>
      <c r="Q35" s="292"/>
      <c r="R35" s="594" t="s">
        <v>385</v>
      </c>
      <c r="S35" s="595"/>
      <c r="T35" s="682"/>
      <c r="U35" s="682"/>
      <c r="V35" s="753"/>
      <c r="W35" s="754"/>
      <c r="X35" s="288"/>
      <c r="Y35" s="287"/>
      <c r="Z35" s="442" t="s">
        <v>629</v>
      </c>
      <c r="AA35" s="443"/>
      <c r="AB35" s="443"/>
      <c r="AC35" s="443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570"/>
      <c r="H36" s="570"/>
      <c r="I36" s="570"/>
      <c r="J36" s="570"/>
      <c r="K36" s="570"/>
      <c r="L36" s="570"/>
      <c r="M36" s="570"/>
      <c r="N36" s="476" t="s">
        <v>506</v>
      </c>
      <c r="O36" s="570"/>
      <c r="P36" s="570"/>
      <c r="Q36" s="572"/>
      <c r="R36" s="572"/>
      <c r="S36" s="572"/>
      <c r="T36" s="572"/>
      <c r="U36" s="573"/>
      <c r="V36" s="289"/>
      <c r="W36" s="289"/>
      <c r="X36" s="640" t="s">
        <v>402</v>
      </c>
      <c r="Y36" s="607"/>
      <c r="Z36" s="607"/>
      <c r="AA36" s="607"/>
      <c r="AB36" s="607"/>
      <c r="AC36" s="60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277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636"/>
      <c r="H39" s="636"/>
      <c r="I39" s="636"/>
      <c r="J39" s="636"/>
      <c r="K39" s="636"/>
      <c r="L39" s="636"/>
      <c r="M39" s="639"/>
      <c r="N39" s="296"/>
      <c r="O39" s="296"/>
      <c r="P39" s="307"/>
      <c r="Q39" s="312"/>
      <c r="R39" s="626" t="s">
        <v>418</v>
      </c>
      <c r="S39" s="623"/>
      <c r="T39" s="623"/>
      <c r="U39" s="623"/>
      <c r="V39" s="623"/>
      <c r="W39" s="62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286"/>
      <c r="H40" s="277"/>
      <c r="I40" s="288"/>
      <c r="J40" s="667" t="s">
        <v>219</v>
      </c>
      <c r="K40" s="668"/>
      <c r="L40" s="668"/>
      <c r="M40" s="712"/>
      <c r="N40" s="196"/>
      <c r="O40" s="286"/>
      <c r="P40" s="277"/>
      <c r="Q40" s="288"/>
      <c r="R40" s="667" t="s">
        <v>368</v>
      </c>
      <c r="S40" s="668"/>
      <c r="T40" s="668"/>
      <c r="U40" s="668"/>
      <c r="V40" s="712"/>
      <c r="W40" s="409" t="s">
        <v>232</v>
      </c>
      <c r="X40" s="610"/>
      <c r="Y40" s="610"/>
      <c r="Z40" s="610"/>
      <c r="AA40" s="610"/>
      <c r="AB40" s="610"/>
      <c r="AC40" s="670"/>
      <c r="AD40" s="196"/>
      <c r="AE40" s="28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672"/>
      <c r="H41" s="672"/>
      <c r="I41" s="672"/>
      <c r="J41" s="668"/>
      <c r="K41" s="668"/>
      <c r="L41" s="668"/>
      <c r="M41" s="712"/>
      <c r="N41" s="191"/>
      <c r="O41" s="299"/>
      <c r="P41" s="300"/>
      <c r="Q41" s="304"/>
      <c r="R41" s="440" t="s">
        <v>365</v>
      </c>
      <c r="S41" s="610"/>
      <c r="T41" s="610"/>
      <c r="U41" s="610"/>
      <c r="V41" s="670"/>
      <c r="W41" s="445" t="s">
        <v>232</v>
      </c>
      <c r="X41" s="611"/>
      <c r="Y41" s="611"/>
      <c r="Z41" s="611"/>
      <c r="AA41" s="672"/>
      <c r="AB41" s="672"/>
      <c r="AC41" s="673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669" t="s">
        <v>215</v>
      </c>
      <c r="J42" s="610"/>
      <c r="K42" s="610"/>
      <c r="L42" s="610"/>
      <c r="M42" s="670"/>
      <c r="N42" s="197"/>
      <c r="O42" s="289"/>
      <c r="P42" s="298"/>
      <c r="Q42" s="290"/>
      <c r="R42" s="408" t="s">
        <v>365</v>
      </c>
      <c r="S42" s="611"/>
      <c r="T42" s="611"/>
      <c r="U42" s="611"/>
      <c r="V42" s="611"/>
      <c r="W42" s="674" t="s">
        <v>779</v>
      </c>
      <c r="X42" s="672"/>
      <c r="Y42" s="672"/>
      <c r="Z42" s="673"/>
      <c r="AA42" s="286"/>
      <c r="AB42" s="277"/>
      <c r="AC42" s="294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286"/>
      <c r="H43" s="277"/>
      <c r="I43" s="674" t="s">
        <v>215</v>
      </c>
      <c r="J43" s="672"/>
      <c r="K43" s="672"/>
      <c r="L43" s="672"/>
      <c r="M43" s="673"/>
      <c r="N43" s="191"/>
      <c r="O43" s="299"/>
      <c r="P43" s="300"/>
      <c r="Q43" s="304"/>
      <c r="R43" s="433" t="s">
        <v>365</v>
      </c>
      <c r="S43" s="672"/>
      <c r="T43" s="672"/>
      <c r="U43" s="672"/>
      <c r="V43" s="673"/>
      <c r="W43" s="668" t="s">
        <v>228</v>
      </c>
      <c r="X43" s="668"/>
      <c r="Y43" s="668"/>
      <c r="Z43" s="668"/>
      <c r="AA43" s="672"/>
      <c r="AB43" s="673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433" t="s">
        <v>215</v>
      </c>
      <c r="G44" s="672"/>
      <c r="H44" s="672"/>
      <c r="I44" s="668"/>
      <c r="J44" s="668"/>
      <c r="K44" s="668"/>
      <c r="L44" s="668"/>
      <c r="M44" s="712"/>
      <c r="N44" s="197"/>
      <c r="O44" s="289"/>
      <c r="P44" s="298"/>
      <c r="Q44" s="294"/>
      <c r="R44" s="286"/>
      <c r="S44" s="286"/>
      <c r="T44" s="277"/>
      <c r="U44" s="287"/>
      <c r="V44" s="286"/>
      <c r="W44" s="667" t="s">
        <v>228</v>
      </c>
      <c r="X44" s="668"/>
      <c r="Y44" s="668"/>
      <c r="Z44" s="668"/>
      <c r="AA44" s="668"/>
      <c r="AB44" s="712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40" t="s">
        <v>215</v>
      </c>
      <c r="G45" s="610"/>
      <c r="H45" s="610"/>
      <c r="I45" s="610"/>
      <c r="J45" s="610"/>
      <c r="K45" s="610"/>
      <c r="L45" s="722"/>
      <c r="M45" s="765"/>
      <c r="N45" s="242"/>
      <c r="O45" s="196"/>
      <c r="P45" s="199"/>
      <c r="Q45" s="195"/>
      <c r="R45" s="188"/>
      <c r="S45" s="291"/>
      <c r="T45" s="297"/>
      <c r="U45" s="293"/>
      <c r="V45" s="303"/>
      <c r="W45" s="454" t="s">
        <v>228</v>
      </c>
      <c r="X45" s="722"/>
      <c r="Y45" s="722"/>
      <c r="Z45" s="722"/>
      <c r="AA45" s="722"/>
      <c r="AB45" s="765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690" t="s">
        <v>609</v>
      </c>
      <c r="G46" s="691"/>
      <c r="H46" s="691"/>
      <c r="I46" s="691"/>
      <c r="J46" s="691"/>
      <c r="K46" s="692"/>
      <c r="L46" s="288"/>
      <c r="M46" s="287"/>
      <c r="N46" s="286"/>
      <c r="O46" s="281"/>
      <c r="P46" s="544" t="s">
        <v>28</v>
      </c>
      <c r="Q46" s="565"/>
      <c r="R46" s="565"/>
      <c r="S46" s="565"/>
      <c r="T46" s="565"/>
      <c r="U46" s="566"/>
      <c r="V46" s="286"/>
      <c r="W46" s="196"/>
      <c r="X46" s="277"/>
      <c r="Y46" s="288"/>
      <c r="Z46" s="613" t="s">
        <v>209</v>
      </c>
      <c r="AA46" s="614"/>
      <c r="AB46" s="614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560</v>
      </c>
      <c r="G47" s="614"/>
      <c r="H47" s="614"/>
      <c r="I47" s="615"/>
      <c r="J47" s="286"/>
      <c r="K47" s="683" t="s">
        <v>563</v>
      </c>
      <c r="L47" s="684"/>
      <c r="M47" s="684"/>
      <c r="N47" s="681"/>
      <c r="O47" s="291"/>
      <c r="P47" s="277"/>
      <c r="Q47" s="287"/>
      <c r="R47" s="286"/>
      <c r="S47" s="286"/>
      <c r="T47" s="277"/>
      <c r="U47" s="287"/>
      <c r="V47" s="291"/>
      <c r="W47" s="291"/>
      <c r="X47" s="300"/>
      <c r="Y47" s="301"/>
      <c r="Z47" s="289"/>
      <c r="AA47" s="669" t="s">
        <v>109</v>
      </c>
      <c r="AB47" s="610"/>
      <c r="AC47" s="67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286"/>
      <c r="H48" s="277"/>
      <c r="I48" s="288"/>
      <c r="J48" s="391" t="s">
        <v>695</v>
      </c>
      <c r="K48" s="680"/>
      <c r="L48" s="680"/>
      <c r="M48" s="681"/>
      <c r="N48" s="289"/>
      <c r="O48" s="299"/>
      <c r="P48" s="571" t="s">
        <v>674</v>
      </c>
      <c r="Q48" s="572"/>
      <c r="R48" s="572"/>
      <c r="S48" s="572"/>
      <c r="T48" s="572"/>
      <c r="U48" s="572"/>
      <c r="V48" s="572"/>
      <c r="W48" s="573"/>
      <c r="X48" s="288"/>
      <c r="Y48" s="287"/>
      <c r="Z48" s="286"/>
      <c r="AA48" s="674" t="s">
        <v>109</v>
      </c>
      <c r="AB48" s="672"/>
      <c r="AC48" s="67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766" t="s">
        <v>232</v>
      </c>
      <c r="G49" s="684"/>
      <c r="H49" s="684"/>
      <c r="I49" s="684"/>
      <c r="J49" s="767" t="s">
        <v>538</v>
      </c>
      <c r="K49" s="762"/>
      <c r="L49" s="762"/>
      <c r="M49" s="763"/>
      <c r="N49" s="196"/>
      <c r="O49" s="196"/>
      <c r="P49" s="199"/>
      <c r="Q49" s="288"/>
      <c r="R49" s="683" t="s">
        <v>546</v>
      </c>
      <c r="S49" s="678"/>
      <c r="T49" s="678"/>
      <c r="U49" s="678"/>
      <c r="V49" s="768"/>
      <c r="W49" s="286"/>
      <c r="X49" s="408" t="s">
        <v>109</v>
      </c>
      <c r="Y49" s="611"/>
      <c r="Z49" s="611"/>
      <c r="AA49" s="610"/>
      <c r="AB49" s="610"/>
      <c r="AC49" s="670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690" t="s">
        <v>503</v>
      </c>
      <c r="G50" s="688"/>
      <c r="H50" s="688"/>
      <c r="I50" s="688"/>
      <c r="J50" s="575"/>
      <c r="K50" s="575"/>
      <c r="L50" s="575"/>
      <c r="M50" s="576"/>
      <c r="N50" s="285"/>
      <c r="O50" s="285"/>
      <c r="P50" s="743" t="s">
        <v>684</v>
      </c>
      <c r="Q50" s="691"/>
      <c r="R50" s="691"/>
      <c r="S50" s="691"/>
      <c r="T50" s="691"/>
      <c r="U50" s="692"/>
      <c r="V50" s="286"/>
      <c r="W50" s="281"/>
      <c r="X50" s="749" t="s">
        <v>155</v>
      </c>
      <c r="Y50" s="750"/>
      <c r="Z50" s="750"/>
      <c r="AA50" s="750"/>
      <c r="AB50" s="750"/>
      <c r="AC50" s="756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571" t="s">
        <v>679</v>
      </c>
      <c r="H51" s="572"/>
      <c r="I51" s="572"/>
      <c r="J51" s="572"/>
      <c r="K51" s="572"/>
      <c r="L51" s="572"/>
      <c r="M51" s="573"/>
      <c r="N51" s="196"/>
      <c r="O51" s="196"/>
      <c r="P51" s="556" t="s">
        <v>293</v>
      </c>
      <c r="Q51" s="703"/>
      <c r="R51" s="747"/>
      <c r="S51" s="747"/>
      <c r="T51" s="747"/>
      <c r="U51" s="747"/>
      <c r="V51" s="699"/>
      <c r="W51" s="699"/>
      <c r="X51" s="699"/>
      <c r="Y51" s="699"/>
      <c r="Z51" s="698" t="s">
        <v>772</v>
      </c>
      <c r="AA51" s="699"/>
      <c r="AB51" s="699"/>
      <c r="AC51" s="700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289"/>
      <c r="H52" s="298"/>
      <c r="I52" s="290"/>
      <c r="J52" s="447" t="s">
        <v>475</v>
      </c>
      <c r="K52" s="584"/>
      <c r="L52" s="584"/>
      <c r="M52" s="650"/>
      <c r="N52" s="699" t="s">
        <v>317</v>
      </c>
      <c r="O52" s="699"/>
      <c r="P52" s="699"/>
      <c r="Q52" s="700"/>
      <c r="R52" s="289"/>
      <c r="S52" s="289"/>
      <c r="T52" s="746" t="s">
        <v>38</v>
      </c>
      <c r="U52" s="747"/>
      <c r="V52" s="747"/>
      <c r="W52" s="747"/>
      <c r="X52" s="747"/>
      <c r="Y52" s="747"/>
      <c r="Z52" s="747"/>
      <c r="AA52" s="748"/>
      <c r="AB52" s="290"/>
      <c r="AC52" s="294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296"/>
      <c r="H53" s="277"/>
      <c r="I53" s="287"/>
      <c r="J53" s="286"/>
      <c r="K53" s="286"/>
      <c r="L53" s="277"/>
      <c r="M53" s="287"/>
      <c r="N53" s="286"/>
      <c r="O53" s="286"/>
      <c r="P53" s="277"/>
      <c r="Q53" s="287"/>
      <c r="R53" s="286"/>
      <c r="S53" s="286"/>
      <c r="T53" s="277"/>
      <c r="U53" s="287"/>
      <c r="V53" s="286"/>
      <c r="W53" s="286"/>
      <c r="X53" s="277"/>
      <c r="Y53" s="287"/>
      <c r="Z53" s="286"/>
      <c r="AA53" s="286"/>
      <c r="AB53" s="277"/>
      <c r="AC53" s="287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6"/>
      <c r="H54" s="282"/>
      <c r="I54" s="284"/>
      <c r="J54" s="281"/>
      <c r="K54" s="281"/>
      <c r="L54" s="282"/>
      <c r="M54" s="284"/>
      <c r="N54" s="281"/>
      <c r="O54" s="281"/>
      <c r="P54" s="282"/>
      <c r="Q54" s="284"/>
      <c r="R54" s="281"/>
      <c r="S54" s="281"/>
      <c r="T54" s="282"/>
      <c r="U54" s="284"/>
      <c r="V54" s="281"/>
      <c r="W54" s="281"/>
      <c r="X54" s="282"/>
      <c r="Y54" s="284"/>
      <c r="Z54" s="281"/>
      <c r="AA54" s="281"/>
      <c r="AB54" s="309"/>
      <c r="AC54" s="310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442" t="s">
        <v>396</v>
      </c>
      <c r="H55" s="596"/>
      <c r="I55" s="597"/>
      <c r="J55" s="596" t="s">
        <v>393</v>
      </c>
      <c r="K55" s="596"/>
      <c r="L55" s="596"/>
      <c r="M55" s="596"/>
      <c r="N55" s="596"/>
      <c r="O55" s="596"/>
      <c r="P55" s="596"/>
      <c r="Q55" s="597"/>
      <c r="R55" s="291"/>
      <c r="S55" s="291"/>
      <c r="T55" s="601" t="s">
        <v>531</v>
      </c>
      <c r="U55" s="602"/>
      <c r="V55" s="602"/>
      <c r="W55" s="603"/>
      <c r="X55" s="596" t="s">
        <v>440</v>
      </c>
      <c r="Y55" s="596"/>
      <c r="Z55" s="596"/>
      <c r="AA55" s="597"/>
      <c r="AB55" s="288"/>
      <c r="AC55" s="28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1"/>
      <c r="S56" s="291"/>
      <c r="T56" s="277"/>
      <c r="U56" s="287"/>
      <c r="V56" s="286"/>
      <c r="W56" s="286"/>
      <c r="X56" s="266"/>
      <c r="Y56" s="295"/>
      <c r="Z56" s="296"/>
      <c r="AA56" s="296"/>
      <c r="AB56" s="316"/>
      <c r="AC56" s="30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320"/>
      <c r="E57" s="230"/>
      <c r="F57" s="207"/>
      <c r="G57" s="286"/>
      <c r="H57" s="277"/>
      <c r="I57" s="295"/>
      <c r="J57" s="296"/>
      <c r="K57" s="296"/>
      <c r="L57" s="277"/>
      <c r="M57" s="287"/>
      <c r="N57" s="196"/>
      <c r="O57" s="28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557" t="s">
        <v>239</v>
      </c>
      <c r="F58" s="628"/>
      <c r="G58" s="628"/>
      <c r="H58" s="629"/>
      <c r="I58" s="310"/>
      <c r="J58" s="285"/>
      <c r="K58" s="285"/>
      <c r="L58" s="309"/>
      <c r="M58" s="310"/>
      <c r="N58" s="285"/>
      <c r="O58" s="285"/>
      <c r="P58" s="309"/>
      <c r="Q58" s="310"/>
      <c r="R58" s="285"/>
      <c r="S58" s="285"/>
      <c r="T58" s="309"/>
      <c r="U58" s="310"/>
      <c r="V58" s="181"/>
      <c r="W58" s="285"/>
      <c r="X58" s="309"/>
      <c r="Y58" s="310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215"/>
      <c r="F59" s="204"/>
      <c r="G59" s="197"/>
      <c r="H59" s="231"/>
      <c r="I59" s="301"/>
      <c r="J59" s="299"/>
      <c r="K59" s="299"/>
      <c r="L59" s="300"/>
      <c r="M59" s="301"/>
      <c r="N59" s="289"/>
      <c r="O59" s="289"/>
      <c r="P59" s="298"/>
      <c r="Q59" s="294"/>
      <c r="R59" s="289"/>
      <c r="S59" s="289"/>
      <c r="T59" s="300"/>
      <c r="U59" s="301"/>
      <c r="V59" s="299"/>
      <c r="W59" s="191"/>
      <c r="X59" s="261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6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S3"/>
    <mergeCell ref="T3:W3"/>
    <mergeCell ref="X3:AB3"/>
    <mergeCell ref="F4:M4"/>
    <mergeCell ref="N4:U4"/>
    <mergeCell ref="V4:AC4"/>
    <mergeCell ref="F5:L5"/>
    <mergeCell ref="P5:U5"/>
    <mergeCell ref="F6:M6"/>
    <mergeCell ref="N6:U6"/>
    <mergeCell ref="X6:AA6"/>
    <mergeCell ref="F7:M7"/>
    <mergeCell ref="N7:U7"/>
    <mergeCell ref="V7:AC7"/>
    <mergeCell ref="H8:M8"/>
    <mergeCell ref="N8:U8"/>
    <mergeCell ref="H9:M9"/>
    <mergeCell ref="R9:W9"/>
    <mergeCell ref="Z9:AE9"/>
    <mergeCell ref="H10:O10"/>
    <mergeCell ref="R10:W10"/>
    <mergeCell ref="F11:M11"/>
    <mergeCell ref="N11:Q11"/>
    <mergeCell ref="R11:W11"/>
    <mergeCell ref="X11:AA11"/>
    <mergeCell ref="R12:W12"/>
    <mergeCell ref="F13:K13"/>
    <mergeCell ref="N13:U13"/>
    <mergeCell ref="V13:AA13"/>
    <mergeCell ref="F14:I14"/>
    <mergeCell ref="J14:O14"/>
    <mergeCell ref="P14:W14"/>
    <mergeCell ref="G15:N15"/>
    <mergeCell ref="O15:V15"/>
    <mergeCell ref="W15:AB15"/>
    <mergeCell ref="F16:M16"/>
    <mergeCell ref="N16:U16"/>
    <mergeCell ref="V16:AC16"/>
    <mergeCell ref="H17:M17"/>
    <mergeCell ref="N17:S17"/>
    <mergeCell ref="T17:AA17"/>
    <mergeCell ref="N18:S18"/>
    <mergeCell ref="A19:A26"/>
    <mergeCell ref="F19:O19"/>
    <mergeCell ref="V19:Y19"/>
    <mergeCell ref="G20:N20"/>
    <mergeCell ref="F21:M21"/>
    <mergeCell ref="P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F25:M25"/>
    <mergeCell ref="N25:U25"/>
    <mergeCell ref="F26:M26"/>
    <mergeCell ref="N26:U26"/>
    <mergeCell ref="V26:AC26"/>
    <mergeCell ref="N27:U27"/>
    <mergeCell ref="A28:A39"/>
    <mergeCell ref="F28:I28"/>
    <mergeCell ref="J28:O28"/>
    <mergeCell ref="V28:Y28"/>
    <mergeCell ref="F29:I29"/>
    <mergeCell ref="N29:U29"/>
    <mergeCell ref="G30:L30"/>
    <mergeCell ref="N30:U30"/>
    <mergeCell ref="V30:AC30"/>
    <mergeCell ref="F31:I31"/>
    <mergeCell ref="P31:V31"/>
    <mergeCell ref="W31:AB31"/>
    <mergeCell ref="J32:M32"/>
    <mergeCell ref="T32:W32"/>
    <mergeCell ref="X32:AC32"/>
    <mergeCell ref="K33:N33"/>
    <mergeCell ref="W33:AB33"/>
    <mergeCell ref="F34:I34"/>
    <mergeCell ref="J34:M34"/>
    <mergeCell ref="T34:W34"/>
    <mergeCell ref="G35:L35"/>
    <mergeCell ref="M35:P35"/>
    <mergeCell ref="R35:W35"/>
    <mergeCell ref="F36:M36"/>
    <mergeCell ref="N36:U36"/>
    <mergeCell ref="X36:AC36"/>
    <mergeCell ref="L37:O37"/>
    <mergeCell ref="M38:Q38"/>
    <mergeCell ref="Y38:AC38"/>
    <mergeCell ref="F39:M39"/>
    <mergeCell ref="R39:W39"/>
    <mergeCell ref="X39:AC39"/>
    <mergeCell ref="A40:A45"/>
    <mergeCell ref="J40:M40"/>
    <mergeCell ref="R40:V40"/>
    <mergeCell ref="W40:AC40"/>
    <mergeCell ref="F41:M41"/>
    <mergeCell ref="R41:V41"/>
    <mergeCell ref="W41:AC41"/>
    <mergeCell ref="I42:M42"/>
    <mergeCell ref="R42:V42"/>
    <mergeCell ref="W42:Z42"/>
    <mergeCell ref="I43:M43"/>
    <mergeCell ref="R43:V43"/>
    <mergeCell ref="W43:AB43"/>
    <mergeCell ref="F44:M44"/>
    <mergeCell ref="W44:AB44"/>
    <mergeCell ref="F45:M45"/>
    <mergeCell ref="W45:AB45"/>
    <mergeCell ref="A46:A49"/>
    <mergeCell ref="F46:K46"/>
    <mergeCell ref="P46:U46"/>
    <mergeCell ref="Z46:AC46"/>
    <mergeCell ref="F47:I47"/>
    <mergeCell ref="K47:N47"/>
    <mergeCell ref="AA47:AC47"/>
    <mergeCell ref="J48:M48"/>
    <mergeCell ref="P48:W48"/>
    <mergeCell ref="AA48:AC48"/>
    <mergeCell ref="A50:A53"/>
    <mergeCell ref="F50:M50"/>
    <mergeCell ref="P50:U50"/>
    <mergeCell ref="X50:AC50"/>
    <mergeCell ref="G51:M51"/>
    <mergeCell ref="P51:Y51"/>
    <mergeCell ref="T55:W55"/>
    <mergeCell ref="X55:AA55"/>
    <mergeCell ref="F49:I49"/>
    <mergeCell ref="J49:M49"/>
    <mergeCell ref="R49:V49"/>
    <mergeCell ref="X49:AC49"/>
    <mergeCell ref="A58:A60"/>
    <mergeCell ref="E58:H58"/>
    <mergeCell ref="Z35:AC35"/>
    <mergeCell ref="Z51:AC51"/>
    <mergeCell ref="J52:M52"/>
    <mergeCell ref="N52:Q52"/>
    <mergeCell ref="T52:AA52"/>
    <mergeCell ref="A54:A56"/>
    <mergeCell ref="G55:I55"/>
    <mergeCell ref="J55:Q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24" sqref="X24:AC24"/>
    </sheetView>
  </sheetViews>
  <sheetFormatPr defaultColWidth="0" defaultRowHeight="12.75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Viernes  7-6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693" t="s">
        <v>773</v>
      </c>
      <c r="K3" s="694"/>
      <c r="L3" s="694"/>
      <c r="M3" s="695"/>
      <c r="N3" s="755" t="s">
        <v>624</v>
      </c>
      <c r="O3" s="710"/>
      <c r="P3" s="710"/>
      <c r="Q3" s="710"/>
      <c r="R3" s="710"/>
      <c r="S3" s="711"/>
      <c r="T3" s="568" t="s">
        <v>376</v>
      </c>
      <c r="U3" s="568"/>
      <c r="V3" s="568"/>
      <c r="W3" s="569"/>
      <c r="X3" s="750" t="s">
        <v>283</v>
      </c>
      <c r="Y3" s="750"/>
      <c r="Z3" s="750"/>
      <c r="AA3" s="750"/>
      <c r="AB3" s="756"/>
      <c r="AC3" s="284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88" t="s">
        <v>485</v>
      </c>
      <c r="G4" s="575"/>
      <c r="H4" s="575"/>
      <c r="I4" s="575"/>
      <c r="J4" s="575"/>
      <c r="K4" s="575"/>
      <c r="L4" s="575"/>
      <c r="M4" s="570"/>
      <c r="N4" s="635" t="s">
        <v>491</v>
      </c>
      <c r="O4" s="570"/>
      <c r="P4" s="570"/>
      <c r="Q4" s="570"/>
      <c r="R4" s="570"/>
      <c r="S4" s="570"/>
      <c r="T4" s="572"/>
      <c r="U4" s="573"/>
      <c r="V4" s="572" t="s">
        <v>480</v>
      </c>
      <c r="W4" s="572"/>
      <c r="X4" s="572"/>
      <c r="Y4" s="572"/>
      <c r="Z4" s="572"/>
      <c r="AA4" s="572"/>
      <c r="AB4" s="572"/>
      <c r="AC4" s="573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572"/>
      <c r="H5" s="572"/>
      <c r="I5" s="572"/>
      <c r="J5" s="572"/>
      <c r="K5" s="572"/>
      <c r="L5" s="573"/>
      <c r="M5" s="287"/>
      <c r="N5" s="286"/>
      <c r="O5" s="286"/>
      <c r="P5" s="604" t="s">
        <v>25</v>
      </c>
      <c r="Q5" s="617"/>
      <c r="R5" s="617"/>
      <c r="S5" s="617"/>
      <c r="T5" s="617"/>
      <c r="U5" s="618"/>
      <c r="V5" s="289"/>
      <c r="W5" s="289"/>
      <c r="X5" s="772" t="s">
        <v>807</v>
      </c>
      <c r="Y5" s="773"/>
      <c r="Z5" s="773"/>
      <c r="AA5" s="773"/>
      <c r="AB5" s="773"/>
      <c r="AC5" s="774"/>
      <c r="AD5" s="188"/>
      <c r="AE5" s="188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575"/>
      <c r="H6" s="575"/>
      <c r="I6" s="575"/>
      <c r="J6" s="575"/>
      <c r="K6" s="575"/>
      <c r="L6" s="575"/>
      <c r="M6" s="580"/>
      <c r="N6" s="581" t="s">
        <v>492</v>
      </c>
      <c r="O6" s="580"/>
      <c r="P6" s="580"/>
      <c r="Q6" s="580"/>
      <c r="R6" s="580"/>
      <c r="S6" s="580"/>
      <c r="T6" s="580"/>
      <c r="U6" s="582"/>
      <c r="V6" s="286"/>
      <c r="W6" s="286"/>
      <c r="X6" s="772" t="s">
        <v>807</v>
      </c>
      <c r="Y6" s="773"/>
      <c r="Z6" s="773"/>
      <c r="AA6" s="773"/>
      <c r="AB6" s="773"/>
      <c r="AC6" s="774"/>
      <c r="AD6" s="299"/>
      <c r="AE6" s="299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571" t="s">
        <v>686</v>
      </c>
      <c r="W7" s="572"/>
      <c r="X7" s="572"/>
      <c r="Y7" s="572"/>
      <c r="Z7" s="572"/>
      <c r="AA7" s="572"/>
      <c r="AB7" s="572"/>
      <c r="AC7" s="573"/>
      <c r="AD7" s="196"/>
      <c r="AE7" s="196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204"/>
      <c r="G8" s="289"/>
      <c r="H8" s="585" t="s">
        <v>415</v>
      </c>
      <c r="I8" s="586"/>
      <c r="J8" s="586"/>
      <c r="K8" s="586"/>
      <c r="L8" s="586"/>
      <c r="M8" s="586"/>
      <c r="N8" s="635" t="s">
        <v>484</v>
      </c>
      <c r="O8" s="570"/>
      <c r="P8" s="570"/>
      <c r="Q8" s="570"/>
      <c r="R8" s="575"/>
      <c r="S8" s="575"/>
      <c r="T8" s="575"/>
      <c r="U8" s="576"/>
      <c r="V8" s="286"/>
      <c r="W8" s="286"/>
      <c r="X8" s="772" t="s">
        <v>807</v>
      </c>
      <c r="Y8" s="773"/>
      <c r="Z8" s="773"/>
      <c r="AA8" s="773"/>
      <c r="AB8" s="773"/>
      <c r="AC8" s="774"/>
      <c r="AD8" s="291"/>
      <c r="AE8" s="2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592" t="s">
        <v>743</v>
      </c>
      <c r="I9" s="589"/>
      <c r="J9" s="589"/>
      <c r="K9" s="589"/>
      <c r="L9" s="589"/>
      <c r="M9" s="590"/>
      <c r="N9" s="286"/>
      <c r="O9" s="286"/>
      <c r="P9" s="277"/>
      <c r="Q9" s="198"/>
      <c r="R9" s="400" t="s">
        <v>701</v>
      </c>
      <c r="S9" s="589"/>
      <c r="T9" s="589"/>
      <c r="U9" s="589"/>
      <c r="V9" s="589"/>
      <c r="W9" s="590"/>
      <c r="X9" s="288"/>
      <c r="Y9" s="288"/>
      <c r="Z9" s="592" t="s">
        <v>468</v>
      </c>
      <c r="AA9" s="589"/>
      <c r="AB9" s="589"/>
      <c r="AC9" s="589"/>
      <c r="AD9" s="589"/>
      <c r="AE9" s="590"/>
      <c r="AF9" s="209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600"/>
      <c r="O10" s="609"/>
      <c r="P10" s="292"/>
      <c r="Q10" s="292"/>
      <c r="R10" s="376" t="s">
        <v>105</v>
      </c>
      <c r="S10" s="587"/>
      <c r="T10" s="587"/>
      <c r="U10" s="587"/>
      <c r="V10" s="587"/>
      <c r="W10" s="588"/>
      <c r="X10" s="772" t="s">
        <v>807</v>
      </c>
      <c r="Y10" s="773"/>
      <c r="Z10" s="773"/>
      <c r="AA10" s="773"/>
      <c r="AB10" s="773"/>
      <c r="AC10" s="774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488</v>
      </c>
      <c r="G11" s="572"/>
      <c r="H11" s="572"/>
      <c r="I11" s="572"/>
      <c r="J11" s="572"/>
      <c r="K11" s="572"/>
      <c r="L11" s="572"/>
      <c r="M11" s="572"/>
      <c r="N11" s="412" t="s">
        <v>541</v>
      </c>
      <c r="O11" s="602"/>
      <c r="P11" s="602"/>
      <c r="Q11" s="603"/>
      <c r="R11" s="379" t="s">
        <v>53</v>
      </c>
      <c r="S11" s="586"/>
      <c r="T11" s="586"/>
      <c r="U11" s="586"/>
      <c r="V11" s="586"/>
      <c r="W11" s="586"/>
      <c r="X11" s="772" t="s">
        <v>807</v>
      </c>
      <c r="Y11" s="773"/>
      <c r="Z11" s="773"/>
      <c r="AA11" s="773"/>
      <c r="AB11" s="773"/>
      <c r="AC11" s="774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07"/>
      <c r="G12" s="286"/>
      <c r="H12" s="277"/>
      <c r="I12" s="287"/>
      <c r="J12" s="313"/>
      <c r="K12" s="313"/>
      <c r="L12" s="314"/>
      <c r="M12" s="315"/>
      <c r="N12" s="205"/>
      <c r="O12" s="205"/>
      <c r="P12" s="277"/>
      <c r="Q12" s="288"/>
      <c r="R12" s="599" t="s">
        <v>179</v>
      </c>
      <c r="S12" s="600"/>
      <c r="T12" s="600"/>
      <c r="U12" s="600"/>
      <c r="V12" s="589"/>
      <c r="W12" s="590"/>
      <c r="X12" s="772" t="s">
        <v>807</v>
      </c>
      <c r="Y12" s="773"/>
      <c r="Z12" s="773"/>
      <c r="AA12" s="773"/>
      <c r="AB12" s="773"/>
      <c r="AC12" s="774"/>
      <c r="AD12" s="299"/>
      <c r="AE12" s="29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372" t="s">
        <v>606</v>
      </c>
      <c r="G13" s="572"/>
      <c r="H13" s="572"/>
      <c r="I13" s="572"/>
      <c r="J13" s="572"/>
      <c r="K13" s="573"/>
      <c r="L13" s="288"/>
      <c r="M13" s="288"/>
      <c r="N13" s="571" t="s">
        <v>483</v>
      </c>
      <c r="O13" s="572"/>
      <c r="P13" s="580"/>
      <c r="Q13" s="580"/>
      <c r="R13" s="580"/>
      <c r="S13" s="580"/>
      <c r="T13" s="580"/>
      <c r="U13" s="582"/>
      <c r="V13" s="617" t="s">
        <v>18</v>
      </c>
      <c r="W13" s="617"/>
      <c r="X13" s="607"/>
      <c r="Y13" s="607"/>
      <c r="Z13" s="607"/>
      <c r="AA13" s="608"/>
      <c r="AB13" s="288"/>
      <c r="AC13" s="287"/>
      <c r="AD13" s="215"/>
      <c r="AE13" s="215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47" t="s">
        <v>537</v>
      </c>
      <c r="G14" s="584"/>
      <c r="H14" s="584"/>
      <c r="I14" s="650"/>
      <c r="J14" s="586" t="s">
        <v>94</v>
      </c>
      <c r="K14" s="586"/>
      <c r="L14" s="600"/>
      <c r="M14" s="600"/>
      <c r="N14" s="586"/>
      <c r="O14" s="586"/>
      <c r="P14" s="592" t="s">
        <v>580</v>
      </c>
      <c r="Q14" s="589"/>
      <c r="R14" s="589"/>
      <c r="S14" s="589"/>
      <c r="T14" s="589"/>
      <c r="U14" s="589"/>
      <c r="V14" s="589"/>
      <c r="W14" s="590"/>
      <c r="X14" s="772" t="s">
        <v>807</v>
      </c>
      <c r="Y14" s="773"/>
      <c r="Z14" s="773"/>
      <c r="AA14" s="773"/>
      <c r="AB14" s="773"/>
      <c r="AC14" s="774"/>
      <c r="AD14" s="187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585" t="s">
        <v>191</v>
      </c>
      <c r="H15" s="586"/>
      <c r="I15" s="586"/>
      <c r="J15" s="600"/>
      <c r="K15" s="600"/>
      <c r="L15" s="600"/>
      <c r="M15" s="600"/>
      <c r="N15" s="609"/>
      <c r="O15" s="600" t="s">
        <v>189</v>
      </c>
      <c r="P15" s="586"/>
      <c r="Q15" s="586"/>
      <c r="R15" s="586"/>
      <c r="S15" s="586"/>
      <c r="T15" s="586"/>
      <c r="U15" s="586"/>
      <c r="V15" s="586"/>
      <c r="W15" s="669" t="s">
        <v>212</v>
      </c>
      <c r="X15" s="611"/>
      <c r="Y15" s="611"/>
      <c r="Z15" s="611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0" t="s">
        <v>479</v>
      </c>
      <c r="O16" s="580"/>
      <c r="P16" s="580"/>
      <c r="Q16" s="580"/>
      <c r="R16" s="580"/>
      <c r="S16" s="580"/>
      <c r="T16" s="580"/>
      <c r="U16" s="580"/>
      <c r="V16" s="369" t="s">
        <v>482</v>
      </c>
      <c r="W16" s="580"/>
      <c r="X16" s="580"/>
      <c r="Y16" s="580"/>
      <c r="Z16" s="580"/>
      <c r="AA16" s="580"/>
      <c r="AB16" s="572"/>
      <c r="AC16" s="573"/>
      <c r="AD16" s="187"/>
      <c r="AE16" s="187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598" t="s">
        <v>50</v>
      </c>
      <c r="I17" s="587"/>
      <c r="J17" s="587"/>
      <c r="K17" s="587"/>
      <c r="L17" s="587"/>
      <c r="M17" s="587"/>
      <c r="N17" s="581" t="s">
        <v>498</v>
      </c>
      <c r="O17" s="580"/>
      <c r="P17" s="580"/>
      <c r="Q17" s="580"/>
      <c r="R17" s="580"/>
      <c r="S17" s="580"/>
      <c r="T17" s="592" t="s">
        <v>737</v>
      </c>
      <c r="U17" s="589"/>
      <c r="V17" s="589"/>
      <c r="W17" s="589"/>
      <c r="X17" s="589"/>
      <c r="Y17" s="589"/>
      <c r="Z17" s="589"/>
      <c r="AA17" s="590"/>
      <c r="AB17" s="288"/>
      <c r="AC17" s="287"/>
      <c r="AD17" s="187"/>
      <c r="AE17" s="187"/>
      <c r="AF17" s="192"/>
      <c r="AG17" s="193"/>
      <c r="AH17" s="187"/>
      <c r="AI17" s="194"/>
    </row>
    <row r="18" spans="1:35" ht="19.5" customHeight="1" thickBot="1">
      <c r="A18" s="364"/>
      <c r="B18" s="201">
        <v>46</v>
      </c>
      <c r="C18" s="211">
        <v>60</v>
      </c>
      <c r="D18" s="202"/>
      <c r="E18" s="203"/>
      <c r="F18" s="207"/>
      <c r="G18" s="286"/>
      <c r="H18" s="277"/>
      <c r="I18" s="287"/>
      <c r="J18" s="286"/>
      <c r="K18" s="286"/>
      <c r="L18" s="277"/>
      <c r="M18" s="288"/>
      <c r="N18" s="481" t="s">
        <v>280</v>
      </c>
      <c r="O18" s="1083"/>
      <c r="P18" s="1083"/>
      <c r="Q18" s="1083"/>
      <c r="R18" s="1083"/>
      <c r="S18" s="621"/>
      <c r="T18" s="349"/>
      <c r="U18" s="287"/>
      <c r="V18" s="286"/>
      <c r="W18" s="286"/>
      <c r="X18" s="775" t="s">
        <v>807</v>
      </c>
      <c r="Y18" s="776"/>
      <c r="Z18" s="776"/>
      <c r="AA18" s="776"/>
      <c r="AB18" s="776"/>
      <c r="AC18" s="777"/>
      <c r="AD18" s="348"/>
      <c r="AE18" s="348"/>
      <c r="AF18" s="264"/>
      <c r="AG18" s="254"/>
      <c r="AH18" s="333"/>
      <c r="AI18" s="206"/>
    </row>
    <row r="19" spans="1:35" ht="18.75" customHeight="1">
      <c r="A19" s="536" t="s">
        <v>793</v>
      </c>
      <c r="B19" s="174" t="s">
        <v>65</v>
      </c>
      <c r="C19" s="174">
        <v>50</v>
      </c>
      <c r="D19" s="176"/>
      <c r="E19" s="176"/>
      <c r="F19" s="486" t="s">
        <v>236</v>
      </c>
      <c r="G19" s="758"/>
      <c r="H19" s="758"/>
      <c r="I19" s="758"/>
      <c r="J19" s="758"/>
      <c r="K19" s="758"/>
      <c r="L19" s="758"/>
      <c r="M19" s="758"/>
      <c r="N19" s="758"/>
      <c r="O19" s="666"/>
      <c r="P19" s="279"/>
      <c r="Q19" s="272"/>
      <c r="R19" s="181"/>
      <c r="S19" s="285"/>
      <c r="T19" s="309"/>
      <c r="U19" s="350"/>
      <c r="V19" s="759" t="s">
        <v>590</v>
      </c>
      <c r="W19" s="736"/>
      <c r="X19" s="736"/>
      <c r="Y19" s="760"/>
      <c r="Z19" s="281"/>
      <c r="AA19" s="281"/>
      <c r="AB19" s="179"/>
      <c r="AC19" s="180"/>
      <c r="AD19" s="181"/>
      <c r="AE19" s="181"/>
      <c r="AF19" s="182"/>
      <c r="AG19" s="183"/>
      <c r="AH19" s="176"/>
      <c r="AI19" s="328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761" t="s">
        <v>649</v>
      </c>
      <c r="H20" s="632"/>
      <c r="I20" s="632"/>
      <c r="J20" s="632"/>
      <c r="K20" s="632"/>
      <c r="L20" s="632"/>
      <c r="M20" s="632"/>
      <c r="N20" s="633"/>
      <c r="O20" s="327"/>
      <c r="P20" s="199"/>
      <c r="Q20" s="195"/>
      <c r="R20" s="327"/>
      <c r="S20" s="348"/>
      <c r="T20" s="277"/>
      <c r="U20" s="287"/>
      <c r="V20" s="348"/>
      <c r="W20" s="348"/>
      <c r="X20" s="772" t="s">
        <v>807</v>
      </c>
      <c r="Y20" s="773"/>
      <c r="Z20" s="773"/>
      <c r="AA20" s="773"/>
      <c r="AB20" s="773"/>
      <c r="AC20" s="774"/>
      <c r="AD20" s="191"/>
      <c r="AE20" s="191"/>
      <c r="AF20" s="192"/>
      <c r="AG20" s="193"/>
      <c r="AH20" s="187"/>
      <c r="AI20" s="334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372" t="s">
        <v>266</v>
      </c>
      <c r="G21" s="570"/>
      <c r="H21" s="570"/>
      <c r="I21" s="570"/>
      <c r="J21" s="570"/>
      <c r="K21" s="570"/>
      <c r="L21" s="570"/>
      <c r="M21" s="697"/>
      <c r="N21" s="348"/>
      <c r="O21" s="291"/>
      <c r="P21" s="634" t="s">
        <v>692</v>
      </c>
      <c r="Q21" s="596"/>
      <c r="R21" s="596"/>
      <c r="S21" s="596"/>
      <c r="T21" s="596"/>
      <c r="U21" s="596"/>
      <c r="V21" s="596"/>
      <c r="W21" s="597"/>
      <c r="X21" s="672" t="s">
        <v>641</v>
      </c>
      <c r="Y21" s="672"/>
      <c r="Z21" s="672"/>
      <c r="AA21" s="672"/>
      <c r="AB21" s="672"/>
      <c r="AC21" s="673"/>
      <c r="AD21" s="197"/>
      <c r="AE21" s="197"/>
      <c r="AF21" s="213"/>
      <c r="AG21" s="214"/>
      <c r="AH21" s="215"/>
      <c r="AI21" s="334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1079"/>
      <c r="H22" s="1079"/>
      <c r="I22" s="1079"/>
      <c r="J22" s="1079"/>
      <c r="K22" s="1079"/>
      <c r="L22" s="1079"/>
      <c r="M22" s="1079"/>
      <c r="N22" s="581" t="s">
        <v>268</v>
      </c>
      <c r="O22" s="580"/>
      <c r="P22" s="1079"/>
      <c r="Q22" s="1079"/>
      <c r="R22" s="1079"/>
      <c r="S22" s="1079"/>
      <c r="T22" s="1079"/>
      <c r="U22" s="1079"/>
      <c r="V22" s="635" t="s">
        <v>272</v>
      </c>
      <c r="W22" s="570"/>
      <c r="X22" s="570"/>
      <c r="Y22" s="570"/>
      <c r="Z22" s="570"/>
      <c r="AA22" s="570"/>
      <c r="AB22" s="570"/>
      <c r="AC22" s="697"/>
      <c r="AD22" s="191"/>
      <c r="AE22" s="191"/>
      <c r="AF22" s="192"/>
      <c r="AG22" s="193"/>
      <c r="AH22" s="187"/>
      <c r="AI22" s="334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271</v>
      </c>
      <c r="O23" s="572"/>
      <c r="P23" s="572"/>
      <c r="Q23" s="572"/>
      <c r="R23" s="572"/>
      <c r="S23" s="572"/>
      <c r="T23" s="572"/>
      <c r="U23" s="573"/>
      <c r="V23" s="327"/>
      <c r="W23" s="348"/>
      <c r="X23" s="772" t="s">
        <v>807</v>
      </c>
      <c r="Y23" s="773"/>
      <c r="Z23" s="773"/>
      <c r="AA23" s="773"/>
      <c r="AB23" s="773"/>
      <c r="AC23" s="774"/>
      <c r="AD23" s="197"/>
      <c r="AE23" s="197"/>
      <c r="AF23" s="213"/>
      <c r="AG23" s="214"/>
      <c r="AH23" s="215"/>
      <c r="AI23" s="334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571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1079"/>
      <c r="P24" s="1079"/>
      <c r="Q24" s="1079"/>
      <c r="R24" s="1079"/>
      <c r="S24" s="1079"/>
      <c r="T24" s="1079"/>
      <c r="U24" s="576"/>
      <c r="V24" s="291"/>
      <c r="W24" s="291"/>
      <c r="X24" s="772" t="s">
        <v>807</v>
      </c>
      <c r="Y24" s="773"/>
      <c r="Z24" s="773"/>
      <c r="AA24" s="773"/>
      <c r="AB24" s="773"/>
      <c r="AC24" s="774"/>
      <c r="AD24" s="191"/>
      <c r="AE24" s="191"/>
      <c r="AF24" s="192"/>
      <c r="AG24" s="193"/>
      <c r="AH24" s="187"/>
      <c r="AI24" s="330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1079"/>
      <c r="H25" s="1079"/>
      <c r="I25" s="1079"/>
      <c r="J25" s="1079"/>
      <c r="K25" s="1079"/>
      <c r="L25" s="1079"/>
      <c r="M25" s="1079"/>
      <c r="N25" s="571" t="s">
        <v>270</v>
      </c>
      <c r="O25" s="572"/>
      <c r="P25" s="572"/>
      <c r="Q25" s="572"/>
      <c r="R25" s="572"/>
      <c r="S25" s="572"/>
      <c r="T25" s="572"/>
      <c r="U25" s="573"/>
      <c r="V25" s="291"/>
      <c r="W25" s="291"/>
      <c r="X25" s="772" t="s">
        <v>807</v>
      </c>
      <c r="Y25" s="773"/>
      <c r="Z25" s="773"/>
      <c r="AA25" s="773"/>
      <c r="AB25" s="773"/>
      <c r="AC25" s="774"/>
      <c r="AD25" s="327"/>
      <c r="AE25" s="327"/>
      <c r="AF25" s="213"/>
      <c r="AG25" s="214"/>
      <c r="AH25" s="215"/>
      <c r="AI25" s="334"/>
    </row>
    <row r="26" spans="1:35" ht="19.5" customHeight="1" thickBot="1">
      <c r="A26" s="538"/>
      <c r="B26" s="217" t="s">
        <v>207</v>
      </c>
      <c r="C26" s="218">
        <v>130</v>
      </c>
      <c r="D26" s="220"/>
      <c r="E26" s="220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8"/>
      <c r="V26" s="675" t="s">
        <v>708</v>
      </c>
      <c r="W26" s="676"/>
      <c r="X26" s="676"/>
      <c r="Y26" s="676"/>
      <c r="Z26" s="676"/>
      <c r="AA26" s="676"/>
      <c r="AB26" s="676"/>
      <c r="AC26" s="677"/>
      <c r="AD26" s="242"/>
      <c r="AE26" s="220"/>
      <c r="AF26" s="244"/>
      <c r="AG26" s="245"/>
      <c r="AH26" s="220"/>
      <c r="AI26" s="331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8"/>
      <c r="N27" s="472" t="s">
        <v>257</v>
      </c>
      <c r="O27" s="583"/>
      <c r="P27" s="762"/>
      <c r="Q27" s="762"/>
      <c r="R27" s="762"/>
      <c r="S27" s="762"/>
      <c r="T27" s="762"/>
      <c r="U27" s="763"/>
      <c r="V27" s="286"/>
      <c r="W27" s="286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547" t="s">
        <v>536</v>
      </c>
      <c r="G28" s="645"/>
      <c r="H28" s="645"/>
      <c r="I28" s="646"/>
      <c r="J28" s="727" t="s">
        <v>445</v>
      </c>
      <c r="K28" s="727"/>
      <c r="L28" s="727"/>
      <c r="M28" s="727"/>
      <c r="N28" s="647"/>
      <c r="O28" s="764"/>
      <c r="P28" s="288"/>
      <c r="Q28" s="287"/>
      <c r="R28" s="196"/>
      <c r="S28" s="286"/>
      <c r="T28" s="277"/>
      <c r="U28" s="288"/>
      <c r="V28" s="347" t="s">
        <v>533</v>
      </c>
      <c r="W28" s="344"/>
      <c r="X28" s="772" t="s">
        <v>807</v>
      </c>
      <c r="Y28" s="773"/>
      <c r="Z28" s="773"/>
      <c r="AA28" s="773"/>
      <c r="AB28" s="773"/>
      <c r="AC28" s="774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33" t="s">
        <v>704</v>
      </c>
      <c r="G29" s="672"/>
      <c r="H29" s="672"/>
      <c r="I29" s="673"/>
      <c r="J29" s="286"/>
      <c r="K29" s="286"/>
      <c r="L29" s="277"/>
      <c r="M29" s="290"/>
      <c r="N29" s="581" t="s">
        <v>490</v>
      </c>
      <c r="O29" s="580"/>
      <c r="P29" s="580"/>
      <c r="Q29" s="580"/>
      <c r="R29" s="580"/>
      <c r="S29" s="580"/>
      <c r="T29" s="580"/>
      <c r="U29" s="582"/>
      <c r="V29" s="286"/>
      <c r="W29" s="286"/>
      <c r="X29" s="772" t="s">
        <v>807</v>
      </c>
      <c r="Y29" s="773"/>
      <c r="Z29" s="773"/>
      <c r="AA29" s="773"/>
      <c r="AB29" s="773"/>
      <c r="AC29" s="774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67" t="s">
        <v>655</v>
      </c>
      <c r="H30" s="668"/>
      <c r="I30" s="668"/>
      <c r="J30" s="672"/>
      <c r="K30" s="672"/>
      <c r="L30" s="673"/>
      <c r="M30" s="288"/>
      <c r="N30" s="571" t="s">
        <v>505</v>
      </c>
      <c r="O30" s="572"/>
      <c r="P30" s="572"/>
      <c r="Q30" s="572"/>
      <c r="R30" s="572"/>
      <c r="S30" s="572"/>
      <c r="T30" s="572"/>
      <c r="U30" s="572"/>
      <c r="V30" s="372" t="s">
        <v>507</v>
      </c>
      <c r="W30" s="572"/>
      <c r="X30" s="572"/>
      <c r="Y30" s="572"/>
      <c r="Z30" s="572"/>
      <c r="AA30" s="572"/>
      <c r="AB30" s="572"/>
      <c r="AC30" s="573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7"/>
      <c r="H31" s="657"/>
      <c r="I31" s="658"/>
      <c r="J31" s="286"/>
      <c r="K31" s="286"/>
      <c r="L31" s="277"/>
      <c r="M31" s="293"/>
      <c r="N31" s="197"/>
      <c r="O31" s="289"/>
      <c r="P31" s="598" t="s">
        <v>128</v>
      </c>
      <c r="Q31" s="587"/>
      <c r="R31" s="587"/>
      <c r="S31" s="587"/>
      <c r="T31" s="586"/>
      <c r="U31" s="586"/>
      <c r="V31" s="586"/>
      <c r="W31" s="669" t="s">
        <v>228</v>
      </c>
      <c r="X31" s="610"/>
      <c r="Y31" s="610"/>
      <c r="Z31" s="610"/>
      <c r="AA31" s="610"/>
      <c r="AB31" s="670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88"/>
      <c r="J32" s="651" t="s">
        <v>411</v>
      </c>
      <c r="K32" s="652"/>
      <c r="L32" s="652"/>
      <c r="M32" s="653"/>
      <c r="N32" s="286"/>
      <c r="O32" s="286"/>
      <c r="P32" s="298"/>
      <c r="Q32" s="294"/>
      <c r="R32" s="197"/>
      <c r="S32" s="197"/>
      <c r="T32" s="634" t="s">
        <v>385</v>
      </c>
      <c r="U32" s="596"/>
      <c r="V32" s="596"/>
      <c r="W32" s="596"/>
      <c r="X32" s="661" t="s">
        <v>753</v>
      </c>
      <c r="Y32" s="662"/>
      <c r="Z32" s="662"/>
      <c r="AA32" s="662"/>
      <c r="AB32" s="662"/>
      <c r="AC32" s="66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93"/>
      <c r="J33" s="286"/>
      <c r="K33" s="669" t="s">
        <v>222</v>
      </c>
      <c r="L33" s="610"/>
      <c r="M33" s="610"/>
      <c r="N33" s="673"/>
      <c r="O33" s="299"/>
      <c r="P33" s="298"/>
      <c r="Q33" s="294"/>
      <c r="R33" s="197"/>
      <c r="S33" s="197"/>
      <c r="T33" s="199"/>
      <c r="U33" s="287"/>
      <c r="V33" s="286"/>
      <c r="W33" s="669" t="s">
        <v>228</v>
      </c>
      <c r="X33" s="668"/>
      <c r="Y33" s="668"/>
      <c r="Z33" s="668"/>
      <c r="AA33" s="668"/>
      <c r="AB33" s="712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412" t="s">
        <v>528</v>
      </c>
      <c r="G34" s="593"/>
      <c r="H34" s="593"/>
      <c r="I34" s="593"/>
      <c r="J34" s="757" t="s">
        <v>539</v>
      </c>
      <c r="K34" s="593"/>
      <c r="L34" s="593"/>
      <c r="M34" s="733"/>
      <c r="N34" s="196"/>
      <c r="O34" s="196"/>
      <c r="P34" s="199"/>
      <c r="Q34" s="287"/>
      <c r="R34" s="317"/>
      <c r="S34" s="291"/>
      <c r="T34" s="601" t="s">
        <v>532</v>
      </c>
      <c r="U34" s="602"/>
      <c r="V34" s="602"/>
      <c r="W34" s="603"/>
      <c r="X34" s="772" t="s">
        <v>807</v>
      </c>
      <c r="Y34" s="773"/>
      <c r="Z34" s="773"/>
      <c r="AA34" s="773"/>
      <c r="AB34" s="773"/>
      <c r="AC34" s="774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571" t="s">
        <v>680</v>
      </c>
      <c r="H35" s="572"/>
      <c r="I35" s="572"/>
      <c r="J35" s="572"/>
      <c r="K35" s="572"/>
      <c r="L35" s="572"/>
      <c r="M35" s="381" t="s">
        <v>750</v>
      </c>
      <c r="N35" s="652"/>
      <c r="O35" s="652"/>
      <c r="P35" s="653"/>
      <c r="Q35" s="292"/>
      <c r="R35" s="594" t="s">
        <v>385</v>
      </c>
      <c r="S35" s="595"/>
      <c r="T35" s="682"/>
      <c r="U35" s="682"/>
      <c r="V35" s="753"/>
      <c r="W35" s="754"/>
      <c r="X35" s="772" t="s">
        <v>807</v>
      </c>
      <c r="Y35" s="773"/>
      <c r="Z35" s="773"/>
      <c r="AA35" s="773"/>
      <c r="AB35" s="773"/>
      <c r="AC35" s="774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570"/>
      <c r="H36" s="570"/>
      <c r="I36" s="570"/>
      <c r="J36" s="570"/>
      <c r="K36" s="570"/>
      <c r="L36" s="570"/>
      <c r="M36" s="570"/>
      <c r="N36" s="476" t="s">
        <v>506</v>
      </c>
      <c r="O36" s="570"/>
      <c r="P36" s="570"/>
      <c r="Q36" s="572"/>
      <c r="R36" s="572"/>
      <c r="S36" s="572"/>
      <c r="T36" s="572"/>
      <c r="U36" s="573"/>
      <c r="V36" s="289"/>
      <c r="W36" s="289"/>
      <c r="X36" s="640" t="s">
        <v>402</v>
      </c>
      <c r="Y36" s="607"/>
      <c r="Z36" s="607"/>
      <c r="AA36" s="607"/>
      <c r="AB36" s="607"/>
      <c r="AC36" s="60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277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636"/>
      <c r="H39" s="636"/>
      <c r="I39" s="636"/>
      <c r="J39" s="636"/>
      <c r="K39" s="636"/>
      <c r="L39" s="636"/>
      <c r="M39" s="639"/>
      <c r="N39" s="296"/>
      <c r="O39" s="296"/>
      <c r="P39" s="307"/>
      <c r="Q39" s="312"/>
      <c r="R39" s="626" t="s">
        <v>418</v>
      </c>
      <c r="S39" s="623"/>
      <c r="T39" s="623"/>
      <c r="U39" s="623"/>
      <c r="V39" s="623"/>
      <c r="W39" s="62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286"/>
      <c r="H40" s="277"/>
      <c r="I40" s="288"/>
      <c r="J40" s="667" t="s">
        <v>219</v>
      </c>
      <c r="K40" s="668"/>
      <c r="L40" s="668"/>
      <c r="M40" s="712"/>
      <c r="N40" s="196"/>
      <c r="O40" s="286"/>
      <c r="P40" s="277"/>
      <c r="Q40" s="288"/>
      <c r="R40" s="667" t="s">
        <v>368</v>
      </c>
      <c r="S40" s="668"/>
      <c r="T40" s="668"/>
      <c r="U40" s="668"/>
      <c r="V40" s="712"/>
      <c r="W40" s="409" t="s">
        <v>232</v>
      </c>
      <c r="X40" s="610"/>
      <c r="Y40" s="610"/>
      <c r="Z40" s="610"/>
      <c r="AA40" s="610"/>
      <c r="AB40" s="610"/>
      <c r="AC40" s="670"/>
      <c r="AD40" s="196"/>
      <c r="AE40" s="28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672"/>
      <c r="H41" s="672"/>
      <c r="I41" s="672"/>
      <c r="J41" s="668"/>
      <c r="K41" s="668"/>
      <c r="L41" s="668"/>
      <c r="M41" s="712"/>
      <c r="N41" s="191"/>
      <c r="O41" s="299"/>
      <c r="P41" s="300"/>
      <c r="Q41" s="304"/>
      <c r="R41" s="440" t="s">
        <v>365</v>
      </c>
      <c r="S41" s="610"/>
      <c r="T41" s="610"/>
      <c r="U41" s="610"/>
      <c r="V41" s="670"/>
      <c r="W41" s="445" t="s">
        <v>232</v>
      </c>
      <c r="X41" s="611"/>
      <c r="Y41" s="611"/>
      <c r="Z41" s="611"/>
      <c r="AA41" s="672"/>
      <c r="AB41" s="672"/>
      <c r="AC41" s="673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669" t="s">
        <v>215</v>
      </c>
      <c r="J42" s="610"/>
      <c r="K42" s="610"/>
      <c r="L42" s="610"/>
      <c r="M42" s="670"/>
      <c r="N42" s="197"/>
      <c r="O42" s="289"/>
      <c r="P42" s="298"/>
      <c r="Q42" s="290"/>
      <c r="R42" s="408" t="s">
        <v>365</v>
      </c>
      <c r="S42" s="611"/>
      <c r="T42" s="611"/>
      <c r="U42" s="611"/>
      <c r="V42" s="611"/>
      <c r="W42" s="674" t="s">
        <v>779</v>
      </c>
      <c r="X42" s="672"/>
      <c r="Y42" s="672"/>
      <c r="Z42" s="673"/>
      <c r="AA42" s="286"/>
      <c r="AB42" s="277"/>
      <c r="AC42" s="294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286"/>
      <c r="H43" s="277"/>
      <c r="I43" s="674" t="s">
        <v>215</v>
      </c>
      <c r="J43" s="672"/>
      <c r="K43" s="672"/>
      <c r="L43" s="672"/>
      <c r="M43" s="673"/>
      <c r="N43" s="191"/>
      <c r="O43" s="299"/>
      <c r="P43" s="300"/>
      <c r="Q43" s="304"/>
      <c r="R43" s="433" t="s">
        <v>365</v>
      </c>
      <c r="S43" s="672"/>
      <c r="T43" s="672"/>
      <c r="U43" s="672"/>
      <c r="V43" s="673"/>
      <c r="W43" s="668" t="s">
        <v>228</v>
      </c>
      <c r="X43" s="668"/>
      <c r="Y43" s="668"/>
      <c r="Z43" s="668"/>
      <c r="AA43" s="672"/>
      <c r="AB43" s="673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433" t="s">
        <v>215</v>
      </c>
      <c r="G44" s="672"/>
      <c r="H44" s="672"/>
      <c r="I44" s="668"/>
      <c r="J44" s="668"/>
      <c r="K44" s="668"/>
      <c r="L44" s="668"/>
      <c r="M44" s="712"/>
      <c r="N44" s="197"/>
      <c r="O44" s="289"/>
      <c r="P44" s="298"/>
      <c r="Q44" s="294"/>
      <c r="R44" s="286"/>
      <c r="S44" s="286"/>
      <c r="T44" s="277"/>
      <c r="U44" s="287"/>
      <c r="V44" s="286"/>
      <c r="W44" s="667" t="s">
        <v>228</v>
      </c>
      <c r="X44" s="668"/>
      <c r="Y44" s="668"/>
      <c r="Z44" s="668"/>
      <c r="AA44" s="668"/>
      <c r="AB44" s="712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40" t="s">
        <v>215</v>
      </c>
      <c r="G45" s="610"/>
      <c r="H45" s="610"/>
      <c r="I45" s="610"/>
      <c r="J45" s="610"/>
      <c r="K45" s="610"/>
      <c r="L45" s="722"/>
      <c r="M45" s="765"/>
      <c r="N45" s="242"/>
      <c r="O45" s="196"/>
      <c r="P45" s="199"/>
      <c r="Q45" s="195"/>
      <c r="R45" s="188"/>
      <c r="S45" s="291"/>
      <c r="T45" s="297"/>
      <c r="U45" s="293"/>
      <c r="V45" s="303"/>
      <c r="W45" s="454" t="s">
        <v>228</v>
      </c>
      <c r="X45" s="722"/>
      <c r="Y45" s="722"/>
      <c r="Z45" s="722"/>
      <c r="AA45" s="722"/>
      <c r="AB45" s="765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690" t="s">
        <v>609</v>
      </c>
      <c r="G46" s="691"/>
      <c r="H46" s="691"/>
      <c r="I46" s="691"/>
      <c r="J46" s="691"/>
      <c r="K46" s="692"/>
      <c r="L46" s="288"/>
      <c r="M46" s="287"/>
      <c r="N46" s="286"/>
      <c r="O46" s="281"/>
      <c r="P46" s="544" t="s">
        <v>28</v>
      </c>
      <c r="Q46" s="565"/>
      <c r="R46" s="565"/>
      <c r="S46" s="565"/>
      <c r="T46" s="565"/>
      <c r="U46" s="566"/>
      <c r="V46" s="286"/>
      <c r="W46" s="196"/>
      <c r="X46" s="277"/>
      <c r="Y46" s="288"/>
      <c r="Z46" s="613" t="s">
        <v>209</v>
      </c>
      <c r="AA46" s="614"/>
      <c r="AB46" s="614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560</v>
      </c>
      <c r="G47" s="614"/>
      <c r="H47" s="614"/>
      <c r="I47" s="615"/>
      <c r="J47" s="286"/>
      <c r="K47" s="683" t="s">
        <v>563</v>
      </c>
      <c r="L47" s="684"/>
      <c r="M47" s="684"/>
      <c r="N47" s="681"/>
      <c r="O47" s="291"/>
      <c r="P47" s="277"/>
      <c r="Q47" s="287"/>
      <c r="R47" s="286"/>
      <c r="S47" s="286"/>
      <c r="T47" s="277"/>
      <c r="U47" s="287"/>
      <c r="V47" s="291"/>
      <c r="W47" s="291"/>
      <c r="X47" s="300"/>
      <c r="Y47" s="301"/>
      <c r="Z47" s="289"/>
      <c r="AA47" s="669" t="s">
        <v>109</v>
      </c>
      <c r="AB47" s="610"/>
      <c r="AC47" s="67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286"/>
      <c r="H48" s="277"/>
      <c r="I48" s="288"/>
      <c r="J48" s="391" t="s">
        <v>695</v>
      </c>
      <c r="K48" s="680"/>
      <c r="L48" s="680"/>
      <c r="M48" s="681"/>
      <c r="N48" s="289"/>
      <c r="O48" s="299"/>
      <c r="P48" s="571" t="s">
        <v>674</v>
      </c>
      <c r="Q48" s="572"/>
      <c r="R48" s="572"/>
      <c r="S48" s="572"/>
      <c r="T48" s="572"/>
      <c r="U48" s="572"/>
      <c r="V48" s="572"/>
      <c r="W48" s="573"/>
      <c r="X48" s="288"/>
      <c r="Y48" s="287"/>
      <c r="Z48" s="286"/>
      <c r="AA48" s="674" t="s">
        <v>109</v>
      </c>
      <c r="AB48" s="672"/>
      <c r="AC48" s="67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766" t="s">
        <v>232</v>
      </c>
      <c r="G49" s="684"/>
      <c r="H49" s="684"/>
      <c r="I49" s="684"/>
      <c r="J49" s="767" t="s">
        <v>538</v>
      </c>
      <c r="K49" s="762"/>
      <c r="L49" s="762"/>
      <c r="M49" s="763"/>
      <c r="N49" s="196"/>
      <c r="O49" s="196"/>
      <c r="P49" s="199"/>
      <c r="Q49" s="288"/>
      <c r="R49" s="683" t="s">
        <v>546</v>
      </c>
      <c r="S49" s="678"/>
      <c r="T49" s="678"/>
      <c r="U49" s="678"/>
      <c r="V49" s="768"/>
      <c r="W49" s="286"/>
      <c r="X49" s="408" t="s">
        <v>109</v>
      </c>
      <c r="Y49" s="611"/>
      <c r="Z49" s="611"/>
      <c r="AA49" s="610"/>
      <c r="AB49" s="610"/>
      <c r="AC49" s="670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690" t="s">
        <v>503</v>
      </c>
      <c r="G50" s="688"/>
      <c r="H50" s="688"/>
      <c r="I50" s="688"/>
      <c r="J50" s="575"/>
      <c r="K50" s="575"/>
      <c r="L50" s="575"/>
      <c r="M50" s="576"/>
      <c r="N50" s="285"/>
      <c r="O50" s="285"/>
      <c r="P50" s="743" t="s">
        <v>684</v>
      </c>
      <c r="Q50" s="691"/>
      <c r="R50" s="691"/>
      <c r="S50" s="691"/>
      <c r="T50" s="691"/>
      <c r="U50" s="692"/>
      <c r="V50" s="286"/>
      <c r="W50" s="281"/>
      <c r="X50" s="749" t="s">
        <v>155</v>
      </c>
      <c r="Y50" s="750"/>
      <c r="Z50" s="750"/>
      <c r="AA50" s="750"/>
      <c r="AB50" s="750"/>
      <c r="AC50" s="756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571" t="s">
        <v>679</v>
      </c>
      <c r="H51" s="572"/>
      <c r="I51" s="572"/>
      <c r="J51" s="572"/>
      <c r="K51" s="572"/>
      <c r="L51" s="572"/>
      <c r="M51" s="573"/>
      <c r="N51" s="196"/>
      <c r="O51" s="196"/>
      <c r="P51" s="556" t="s">
        <v>293</v>
      </c>
      <c r="Q51" s="703"/>
      <c r="R51" s="747"/>
      <c r="S51" s="747"/>
      <c r="T51" s="747"/>
      <c r="U51" s="747"/>
      <c r="V51" s="699"/>
      <c r="W51" s="699"/>
      <c r="X51" s="699"/>
      <c r="Y51" s="699"/>
      <c r="Z51" s="698" t="s">
        <v>772</v>
      </c>
      <c r="AA51" s="699"/>
      <c r="AB51" s="699"/>
      <c r="AC51" s="700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289"/>
      <c r="H52" s="298"/>
      <c r="I52" s="290"/>
      <c r="J52" s="447" t="s">
        <v>475</v>
      </c>
      <c r="K52" s="584"/>
      <c r="L52" s="584"/>
      <c r="M52" s="650"/>
      <c r="N52" s="699" t="s">
        <v>317</v>
      </c>
      <c r="O52" s="699"/>
      <c r="P52" s="699"/>
      <c r="Q52" s="700"/>
      <c r="R52" s="289"/>
      <c r="S52" s="289"/>
      <c r="T52" s="746" t="s">
        <v>38</v>
      </c>
      <c r="U52" s="747"/>
      <c r="V52" s="747"/>
      <c r="W52" s="747"/>
      <c r="X52" s="747"/>
      <c r="Y52" s="747"/>
      <c r="Z52" s="747"/>
      <c r="AA52" s="748"/>
      <c r="AB52" s="290"/>
      <c r="AC52" s="294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296"/>
      <c r="H53" s="277"/>
      <c r="I53" s="287"/>
      <c r="J53" s="286"/>
      <c r="K53" s="286"/>
      <c r="L53" s="277"/>
      <c r="M53" s="287"/>
      <c r="N53" s="286"/>
      <c r="O53" s="286"/>
      <c r="P53" s="277"/>
      <c r="Q53" s="287"/>
      <c r="R53" s="286"/>
      <c r="S53" s="286"/>
      <c r="T53" s="277"/>
      <c r="U53" s="287"/>
      <c r="V53" s="286"/>
      <c r="W53" s="286"/>
      <c r="X53" s="277"/>
      <c r="Y53" s="287"/>
      <c r="Z53" s="286"/>
      <c r="AA53" s="286"/>
      <c r="AB53" s="277"/>
      <c r="AC53" s="287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6"/>
      <c r="H54" s="282"/>
      <c r="I54" s="284"/>
      <c r="J54" s="281"/>
      <c r="K54" s="281"/>
      <c r="L54" s="282"/>
      <c r="M54" s="284"/>
      <c r="N54" s="281"/>
      <c r="O54" s="281"/>
      <c r="P54" s="282"/>
      <c r="Q54" s="284"/>
      <c r="R54" s="281"/>
      <c r="S54" s="281"/>
      <c r="T54" s="282"/>
      <c r="U54" s="284"/>
      <c r="V54" s="281"/>
      <c r="W54" s="281"/>
      <c r="X54" s="282"/>
      <c r="Y54" s="284"/>
      <c r="Z54" s="281"/>
      <c r="AA54" s="281"/>
      <c r="AB54" s="309"/>
      <c r="AC54" s="310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442" t="s">
        <v>396</v>
      </c>
      <c r="H55" s="596"/>
      <c r="I55" s="597"/>
      <c r="J55" s="596" t="s">
        <v>393</v>
      </c>
      <c r="K55" s="596"/>
      <c r="L55" s="596"/>
      <c r="M55" s="596"/>
      <c r="N55" s="596"/>
      <c r="O55" s="596"/>
      <c r="P55" s="596"/>
      <c r="Q55" s="597"/>
      <c r="R55" s="291"/>
      <c r="S55" s="291"/>
      <c r="T55" s="601" t="s">
        <v>531</v>
      </c>
      <c r="U55" s="602"/>
      <c r="V55" s="602"/>
      <c r="W55" s="603"/>
      <c r="X55" s="596" t="s">
        <v>440</v>
      </c>
      <c r="Y55" s="596"/>
      <c r="Z55" s="596"/>
      <c r="AA55" s="597"/>
      <c r="AB55" s="288"/>
      <c r="AC55" s="28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1"/>
      <c r="S56" s="291"/>
      <c r="T56" s="277"/>
      <c r="U56" s="287"/>
      <c r="V56" s="286"/>
      <c r="W56" s="286"/>
      <c r="X56" s="266"/>
      <c r="Y56" s="295"/>
      <c r="Z56" s="296"/>
      <c r="AA56" s="296"/>
      <c r="AB56" s="316"/>
      <c r="AC56" s="30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320"/>
      <c r="E57" s="230"/>
      <c r="F57" s="207"/>
      <c r="G57" s="286"/>
      <c r="H57" s="277"/>
      <c r="I57" s="295"/>
      <c r="J57" s="296"/>
      <c r="K57" s="296"/>
      <c r="L57" s="277"/>
      <c r="M57" s="287"/>
      <c r="N57" s="196"/>
      <c r="O57" s="28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557" t="s">
        <v>239</v>
      </c>
      <c r="F58" s="628"/>
      <c r="G58" s="628"/>
      <c r="H58" s="629"/>
      <c r="I58" s="310"/>
      <c r="J58" s="285"/>
      <c r="K58" s="285"/>
      <c r="L58" s="309"/>
      <c r="M58" s="310"/>
      <c r="N58" s="285"/>
      <c r="O58" s="285"/>
      <c r="P58" s="309"/>
      <c r="Q58" s="310"/>
      <c r="R58" s="285"/>
      <c r="S58" s="285"/>
      <c r="T58" s="309"/>
      <c r="U58" s="310"/>
      <c r="V58" s="181"/>
      <c r="W58" s="285"/>
      <c r="X58" s="772" t="s">
        <v>807</v>
      </c>
      <c r="Y58" s="773"/>
      <c r="Z58" s="773"/>
      <c r="AA58" s="773"/>
      <c r="AB58" s="773"/>
      <c r="AC58" s="774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215"/>
      <c r="F59" s="204"/>
      <c r="G59" s="197"/>
      <c r="H59" s="231"/>
      <c r="I59" s="301"/>
      <c r="J59" s="299"/>
      <c r="K59" s="299"/>
      <c r="L59" s="300"/>
      <c r="M59" s="301"/>
      <c r="N59" s="289"/>
      <c r="O59" s="289"/>
      <c r="P59" s="298"/>
      <c r="Q59" s="294"/>
      <c r="R59" s="289"/>
      <c r="S59" s="289"/>
      <c r="T59" s="300"/>
      <c r="U59" s="301"/>
      <c r="V59" s="299"/>
      <c r="W59" s="191"/>
      <c r="X59" s="261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S3"/>
    <mergeCell ref="T3:W3"/>
    <mergeCell ref="X3:AB3"/>
    <mergeCell ref="F4:M4"/>
    <mergeCell ref="N4:U4"/>
    <mergeCell ref="V4:AC4"/>
    <mergeCell ref="F5:L5"/>
    <mergeCell ref="P5:U5"/>
    <mergeCell ref="F6:M6"/>
    <mergeCell ref="N6:U6"/>
    <mergeCell ref="F7:M7"/>
    <mergeCell ref="N7:U7"/>
    <mergeCell ref="V7:AC7"/>
    <mergeCell ref="X5:AC5"/>
    <mergeCell ref="X6:AC6"/>
    <mergeCell ref="H8:M8"/>
    <mergeCell ref="N8:U8"/>
    <mergeCell ref="H9:M9"/>
    <mergeCell ref="R9:W9"/>
    <mergeCell ref="Z9:AE9"/>
    <mergeCell ref="H10:O10"/>
    <mergeCell ref="R10:W10"/>
    <mergeCell ref="X8:AC8"/>
    <mergeCell ref="X10:AC10"/>
    <mergeCell ref="F11:M11"/>
    <mergeCell ref="N11:Q11"/>
    <mergeCell ref="R11:W11"/>
    <mergeCell ref="R12:W12"/>
    <mergeCell ref="F13:K13"/>
    <mergeCell ref="N13:U13"/>
    <mergeCell ref="V13:AA13"/>
    <mergeCell ref="X11:AC11"/>
    <mergeCell ref="X12:AC12"/>
    <mergeCell ref="F14:I14"/>
    <mergeCell ref="J14:O14"/>
    <mergeCell ref="P14:W14"/>
    <mergeCell ref="G15:N15"/>
    <mergeCell ref="O15:V15"/>
    <mergeCell ref="W15:AB15"/>
    <mergeCell ref="X14:AC14"/>
    <mergeCell ref="F16:M16"/>
    <mergeCell ref="N16:U16"/>
    <mergeCell ref="V16:AC16"/>
    <mergeCell ref="H17:M17"/>
    <mergeCell ref="N17:S17"/>
    <mergeCell ref="T17:AA17"/>
    <mergeCell ref="N18:S18"/>
    <mergeCell ref="A19:A26"/>
    <mergeCell ref="F19:O19"/>
    <mergeCell ref="V19:Y19"/>
    <mergeCell ref="G20:N20"/>
    <mergeCell ref="F21:M21"/>
    <mergeCell ref="P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F25:M25"/>
    <mergeCell ref="N25:U25"/>
    <mergeCell ref="F26:M26"/>
    <mergeCell ref="N26:U26"/>
    <mergeCell ref="V26:AC26"/>
    <mergeCell ref="N27:U27"/>
    <mergeCell ref="A28:A39"/>
    <mergeCell ref="F28:I28"/>
    <mergeCell ref="J28:O28"/>
    <mergeCell ref="F29:I29"/>
    <mergeCell ref="N29:U29"/>
    <mergeCell ref="G30:L30"/>
    <mergeCell ref="N30:U30"/>
    <mergeCell ref="V30:AC30"/>
    <mergeCell ref="F31:I31"/>
    <mergeCell ref="P31:V31"/>
    <mergeCell ref="W31:AB31"/>
    <mergeCell ref="J32:M32"/>
    <mergeCell ref="T32:W32"/>
    <mergeCell ref="X32:AC32"/>
    <mergeCell ref="K33:N33"/>
    <mergeCell ref="W33:AB33"/>
    <mergeCell ref="F34:I34"/>
    <mergeCell ref="J34:M34"/>
    <mergeCell ref="T34:W34"/>
    <mergeCell ref="G35:L35"/>
    <mergeCell ref="M35:P35"/>
    <mergeCell ref="R35:W35"/>
    <mergeCell ref="F36:M36"/>
    <mergeCell ref="N36:U36"/>
    <mergeCell ref="X36:AC36"/>
    <mergeCell ref="L37:O37"/>
    <mergeCell ref="M38:Q38"/>
    <mergeCell ref="Y38:AC38"/>
    <mergeCell ref="F39:M39"/>
    <mergeCell ref="R39:W39"/>
    <mergeCell ref="X39:AC39"/>
    <mergeCell ref="A40:A45"/>
    <mergeCell ref="J40:M40"/>
    <mergeCell ref="R40:V40"/>
    <mergeCell ref="W40:AC40"/>
    <mergeCell ref="F41:M41"/>
    <mergeCell ref="R41:V41"/>
    <mergeCell ref="W41:AC41"/>
    <mergeCell ref="I42:M42"/>
    <mergeCell ref="R42:V42"/>
    <mergeCell ref="W42:Z42"/>
    <mergeCell ref="I43:M43"/>
    <mergeCell ref="R43:V43"/>
    <mergeCell ref="W43:AB43"/>
    <mergeCell ref="F44:M44"/>
    <mergeCell ref="W44:AB44"/>
    <mergeCell ref="F45:M45"/>
    <mergeCell ref="W45:AB45"/>
    <mergeCell ref="A46:A49"/>
    <mergeCell ref="F46:K46"/>
    <mergeCell ref="P46:U46"/>
    <mergeCell ref="Z46:AC46"/>
    <mergeCell ref="F47:I47"/>
    <mergeCell ref="K47:N47"/>
    <mergeCell ref="AA47:AC47"/>
    <mergeCell ref="J48:M48"/>
    <mergeCell ref="P48:W48"/>
    <mergeCell ref="AA48:AC48"/>
    <mergeCell ref="F49:I49"/>
    <mergeCell ref="J49:M49"/>
    <mergeCell ref="R49:V49"/>
    <mergeCell ref="X49:AC49"/>
    <mergeCell ref="A50:A53"/>
    <mergeCell ref="F50:M50"/>
    <mergeCell ref="P50:U50"/>
    <mergeCell ref="X50:AC50"/>
    <mergeCell ref="G51:M51"/>
    <mergeCell ref="P51:Y51"/>
    <mergeCell ref="N52:Q52"/>
    <mergeCell ref="T52:AA52"/>
    <mergeCell ref="Z51:AC51"/>
    <mergeCell ref="J52:M52"/>
    <mergeCell ref="A54:A56"/>
    <mergeCell ref="G55:I55"/>
    <mergeCell ref="J55:Q55"/>
    <mergeCell ref="T55:W55"/>
    <mergeCell ref="X55:AA55"/>
    <mergeCell ref="A58:A60"/>
    <mergeCell ref="E58:H58"/>
    <mergeCell ref="X29:AC29"/>
    <mergeCell ref="X34:AC34"/>
    <mergeCell ref="X35:AC35"/>
    <mergeCell ref="X58:AC58"/>
    <mergeCell ref="X18:AC18"/>
    <mergeCell ref="X20:AC20"/>
    <mergeCell ref="X24:AC24"/>
    <mergeCell ref="X23:AC23"/>
    <mergeCell ref="X25:AC25"/>
    <mergeCell ref="X28:AC2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8" sqref="F8:K8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Lunes 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179"/>
      <c r="I3" s="366" t="s">
        <v>465</v>
      </c>
      <c r="J3" s="367"/>
      <c r="K3" s="367"/>
      <c r="L3" s="367"/>
      <c r="M3" s="367"/>
      <c r="N3" s="368"/>
      <c r="O3" s="178"/>
      <c r="P3" s="179"/>
      <c r="Q3" s="180"/>
      <c r="R3" s="178"/>
      <c r="S3" s="178"/>
      <c r="T3" s="179"/>
      <c r="U3" s="180"/>
      <c r="V3" s="178"/>
      <c r="W3" s="178"/>
      <c r="X3" s="179"/>
      <c r="Y3" s="180"/>
      <c r="Z3" s="178"/>
      <c r="AA3" s="178"/>
      <c r="AB3" s="179"/>
      <c r="AC3" s="180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485</v>
      </c>
      <c r="G4" s="370"/>
      <c r="H4" s="370"/>
      <c r="I4" s="370"/>
      <c r="J4" s="370"/>
      <c r="K4" s="370"/>
      <c r="L4" s="370"/>
      <c r="M4" s="371"/>
      <c r="N4" s="372" t="s">
        <v>491</v>
      </c>
      <c r="O4" s="371"/>
      <c r="P4" s="371"/>
      <c r="Q4" s="371"/>
      <c r="R4" s="371"/>
      <c r="S4" s="371"/>
      <c r="T4" s="371"/>
      <c r="U4" s="373"/>
      <c r="V4" s="188"/>
      <c r="W4" s="188"/>
      <c r="X4" s="189"/>
      <c r="Y4" s="190"/>
      <c r="Z4" s="188"/>
      <c r="AA4" s="191"/>
      <c r="AB4" s="189"/>
      <c r="AC4" s="190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371"/>
      <c r="H5" s="371"/>
      <c r="I5" s="371"/>
      <c r="J5" s="371"/>
      <c r="K5" s="371"/>
      <c r="L5" s="373"/>
      <c r="M5" s="195"/>
      <c r="N5" s="196"/>
      <c r="O5" s="196"/>
      <c r="P5" s="374" t="s">
        <v>25</v>
      </c>
      <c r="Q5" s="375"/>
      <c r="R5" s="375"/>
      <c r="S5" s="375"/>
      <c r="T5" s="375"/>
      <c r="U5" s="375"/>
      <c r="V5" s="385" t="s">
        <v>391</v>
      </c>
      <c r="W5" s="386"/>
      <c r="X5" s="387"/>
      <c r="Y5" s="190"/>
      <c r="Z5" s="188"/>
      <c r="AA5" s="188"/>
      <c r="AB5" s="189"/>
      <c r="AC5" s="190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389"/>
      <c r="H6" s="389"/>
      <c r="I6" s="389"/>
      <c r="J6" s="389"/>
      <c r="K6" s="389"/>
      <c r="L6" s="389"/>
      <c r="M6" s="370"/>
      <c r="N6" s="369" t="s">
        <v>492</v>
      </c>
      <c r="O6" s="370"/>
      <c r="P6" s="370"/>
      <c r="Q6" s="370"/>
      <c r="R6" s="370"/>
      <c r="S6" s="370"/>
      <c r="T6" s="370"/>
      <c r="U6" s="370"/>
      <c r="V6" s="372" t="s">
        <v>496</v>
      </c>
      <c r="W6" s="371"/>
      <c r="X6" s="370"/>
      <c r="Y6" s="370"/>
      <c r="Z6" s="370"/>
      <c r="AA6" s="370"/>
      <c r="AB6" s="370"/>
      <c r="AC6" s="390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69" t="s">
        <v>486</v>
      </c>
      <c r="G7" s="370"/>
      <c r="H7" s="370"/>
      <c r="I7" s="370"/>
      <c r="J7" s="370"/>
      <c r="K7" s="370"/>
      <c r="L7" s="371"/>
      <c r="M7" s="371"/>
      <c r="N7" s="372" t="s">
        <v>493</v>
      </c>
      <c r="O7" s="371"/>
      <c r="P7" s="371"/>
      <c r="Q7" s="371"/>
      <c r="R7" s="371"/>
      <c r="S7" s="371"/>
      <c r="T7" s="371"/>
      <c r="U7" s="373"/>
      <c r="V7" s="196"/>
      <c r="W7" s="196"/>
      <c r="X7" s="372" t="s">
        <v>516</v>
      </c>
      <c r="Y7" s="371"/>
      <c r="Z7" s="371"/>
      <c r="AA7" s="371"/>
      <c r="AB7" s="371"/>
      <c r="AC7" s="373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72" t="s">
        <v>508</v>
      </c>
      <c r="G8" s="371"/>
      <c r="H8" s="371"/>
      <c r="I8" s="371"/>
      <c r="J8" s="371"/>
      <c r="K8" s="373"/>
      <c r="L8" s="198"/>
      <c r="M8" s="195"/>
      <c r="N8" s="196"/>
      <c r="O8" s="196"/>
      <c r="P8" s="199"/>
      <c r="Q8" s="200"/>
      <c r="R8" s="376" t="s">
        <v>176</v>
      </c>
      <c r="S8" s="377"/>
      <c r="T8" s="377"/>
      <c r="U8" s="377"/>
      <c r="V8" s="378"/>
      <c r="W8" s="378"/>
      <c r="X8" s="379"/>
      <c r="Y8" s="380"/>
      <c r="Z8" s="196"/>
      <c r="AA8" s="196"/>
      <c r="AB8" s="199"/>
      <c r="AC8" s="195"/>
      <c r="AD8" s="188"/>
      <c r="AE8" s="188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4"/>
      <c r="G9" s="197"/>
      <c r="H9" s="199"/>
      <c r="I9" s="195"/>
      <c r="J9" s="196"/>
      <c r="K9" s="196"/>
      <c r="L9" s="381" t="s">
        <v>201</v>
      </c>
      <c r="M9" s="382"/>
      <c r="N9" s="382"/>
      <c r="O9" s="382"/>
      <c r="P9" s="383"/>
      <c r="Q9" s="195"/>
      <c r="R9" s="196"/>
      <c r="S9" s="384" t="s">
        <v>97</v>
      </c>
      <c r="T9" s="379"/>
      <c r="U9" s="380"/>
      <c r="V9" s="196"/>
      <c r="W9" s="196"/>
      <c r="X9" s="391" t="s">
        <v>192</v>
      </c>
      <c r="Y9" s="392"/>
      <c r="Z9" s="392"/>
      <c r="AA9" s="392"/>
      <c r="AB9" s="393"/>
      <c r="AC9" s="394"/>
      <c r="AD9" s="188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07"/>
      <c r="G10" s="196"/>
      <c r="H10" s="395" t="s">
        <v>46</v>
      </c>
      <c r="I10" s="396"/>
      <c r="J10" s="396"/>
      <c r="K10" s="396"/>
      <c r="L10" s="379"/>
      <c r="M10" s="380"/>
      <c r="N10" s="196"/>
      <c r="O10" s="196"/>
      <c r="P10" s="199"/>
      <c r="Q10" s="208"/>
      <c r="R10" s="395" t="s">
        <v>182</v>
      </c>
      <c r="S10" s="396"/>
      <c r="T10" s="396"/>
      <c r="U10" s="396"/>
      <c r="V10" s="396"/>
      <c r="W10" s="396"/>
      <c r="X10" s="379"/>
      <c r="Y10" s="380"/>
      <c r="Z10" s="196"/>
      <c r="AA10" s="196"/>
      <c r="AB10" s="381" t="s">
        <v>601</v>
      </c>
      <c r="AC10" s="382"/>
      <c r="AD10" s="382"/>
      <c r="AE10" s="383"/>
      <c r="AF10" s="209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188"/>
      <c r="H11" s="395" t="s">
        <v>160</v>
      </c>
      <c r="I11" s="396"/>
      <c r="J11" s="396"/>
      <c r="K11" s="396"/>
      <c r="L11" s="396"/>
      <c r="M11" s="397"/>
      <c r="N11" s="188"/>
      <c r="O11" s="188"/>
      <c r="P11" s="189"/>
      <c r="Q11" s="208"/>
      <c r="R11" s="372" t="s">
        <v>612</v>
      </c>
      <c r="S11" s="371"/>
      <c r="T11" s="371"/>
      <c r="U11" s="371"/>
      <c r="V11" s="371"/>
      <c r="W11" s="373"/>
      <c r="X11" s="398" t="s">
        <v>534</v>
      </c>
      <c r="Y11" s="398"/>
      <c r="Z11" s="398"/>
      <c r="AA11" s="399"/>
      <c r="AB11" s="198"/>
      <c r="AC11" s="195"/>
      <c r="AD11" s="205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188"/>
      <c r="H12" s="400" t="s">
        <v>455</v>
      </c>
      <c r="I12" s="378"/>
      <c r="J12" s="378"/>
      <c r="K12" s="378"/>
      <c r="L12" s="378"/>
      <c r="M12" s="378"/>
      <c r="N12" s="372" t="s">
        <v>484</v>
      </c>
      <c r="O12" s="371"/>
      <c r="P12" s="371"/>
      <c r="Q12" s="371"/>
      <c r="R12" s="401"/>
      <c r="S12" s="401"/>
      <c r="T12" s="389"/>
      <c r="U12" s="402"/>
      <c r="V12" s="196"/>
      <c r="W12" s="196"/>
      <c r="X12" s="395" t="s">
        <v>627</v>
      </c>
      <c r="Y12" s="396"/>
      <c r="Z12" s="396"/>
      <c r="AA12" s="396"/>
      <c r="AB12" s="396"/>
      <c r="AC12" s="403"/>
      <c r="AD12" s="188"/>
      <c r="AE12" s="188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395" t="s">
        <v>163</v>
      </c>
      <c r="H13" s="379"/>
      <c r="I13" s="379"/>
      <c r="J13" s="379"/>
      <c r="K13" s="379"/>
      <c r="L13" s="379"/>
      <c r="M13" s="404"/>
      <c r="N13" s="196"/>
      <c r="O13" s="196"/>
      <c r="P13" s="199"/>
      <c r="Q13" s="195"/>
      <c r="R13" s="196"/>
      <c r="S13" s="196"/>
      <c r="T13" s="405" t="s">
        <v>530</v>
      </c>
      <c r="U13" s="398"/>
      <c r="V13" s="398"/>
      <c r="W13" s="398"/>
      <c r="X13" s="381" t="s">
        <v>757</v>
      </c>
      <c r="Y13" s="382"/>
      <c r="Z13" s="382"/>
      <c r="AA13" s="382"/>
      <c r="AB13" s="383"/>
      <c r="AC13" s="195"/>
      <c r="AD13" s="187"/>
      <c r="AE13" s="18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0"/>
      <c r="G14" s="400" t="s">
        <v>425</v>
      </c>
      <c r="H14" s="378"/>
      <c r="I14" s="378"/>
      <c r="J14" s="378"/>
      <c r="K14" s="378"/>
      <c r="L14" s="403"/>
      <c r="M14" s="195"/>
      <c r="N14" s="188"/>
      <c r="O14" s="191"/>
      <c r="P14" s="400" t="s">
        <v>586</v>
      </c>
      <c r="Q14" s="378"/>
      <c r="R14" s="378"/>
      <c r="S14" s="378"/>
      <c r="T14" s="378"/>
      <c r="U14" s="378"/>
      <c r="V14" s="378"/>
      <c r="W14" s="403"/>
      <c r="X14" s="375" t="s">
        <v>11</v>
      </c>
      <c r="Y14" s="375"/>
      <c r="Z14" s="375"/>
      <c r="AA14" s="375"/>
      <c r="AB14" s="406"/>
      <c r="AC14" s="407"/>
      <c r="AD14" s="205"/>
      <c r="AE14" s="20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408" t="s">
        <v>67</v>
      </c>
      <c r="G15" s="409"/>
      <c r="H15" s="409"/>
      <c r="I15" s="384" t="s">
        <v>422</v>
      </c>
      <c r="J15" s="379"/>
      <c r="K15" s="379"/>
      <c r="L15" s="379"/>
      <c r="M15" s="396"/>
      <c r="N15" s="397"/>
      <c r="O15" s="196"/>
      <c r="P15" s="374" t="s">
        <v>438</v>
      </c>
      <c r="Q15" s="375"/>
      <c r="R15" s="375"/>
      <c r="S15" s="375"/>
      <c r="T15" s="375"/>
      <c r="U15" s="410"/>
      <c r="V15" s="377" t="s">
        <v>191</v>
      </c>
      <c r="W15" s="377"/>
      <c r="X15" s="378"/>
      <c r="Y15" s="378"/>
      <c r="Z15" s="378"/>
      <c r="AA15" s="403"/>
      <c r="AB15" s="198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69" t="s">
        <v>489</v>
      </c>
      <c r="G16" s="370"/>
      <c r="H16" s="370"/>
      <c r="I16" s="370"/>
      <c r="J16" s="370"/>
      <c r="K16" s="370"/>
      <c r="L16" s="370"/>
      <c r="M16" s="390"/>
      <c r="N16" s="370" t="s">
        <v>479</v>
      </c>
      <c r="O16" s="370"/>
      <c r="P16" s="370"/>
      <c r="Q16" s="370"/>
      <c r="R16" s="370"/>
      <c r="S16" s="370"/>
      <c r="T16" s="370"/>
      <c r="U16" s="390"/>
      <c r="V16" s="377" t="s">
        <v>189</v>
      </c>
      <c r="W16" s="379"/>
      <c r="X16" s="379"/>
      <c r="Y16" s="379"/>
      <c r="Z16" s="379"/>
      <c r="AA16" s="379"/>
      <c r="AB16" s="396"/>
      <c r="AC16" s="397"/>
      <c r="AD16" s="205"/>
      <c r="AE16" s="205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391" t="s">
        <v>566</v>
      </c>
      <c r="G17" s="392"/>
      <c r="H17" s="393"/>
      <c r="I17" s="393"/>
      <c r="J17" s="393"/>
      <c r="K17" s="393"/>
      <c r="L17" s="393"/>
      <c r="M17" s="394"/>
      <c r="N17" s="398" t="s">
        <v>541</v>
      </c>
      <c r="O17" s="398"/>
      <c r="P17" s="411"/>
      <c r="Q17" s="411"/>
      <c r="R17" s="412" t="s">
        <v>542</v>
      </c>
      <c r="S17" s="411"/>
      <c r="T17" s="411"/>
      <c r="U17" s="413"/>
      <c r="V17" s="196"/>
      <c r="W17" s="400" t="s">
        <v>435</v>
      </c>
      <c r="X17" s="378"/>
      <c r="Y17" s="396"/>
      <c r="Z17" s="396"/>
      <c r="AA17" s="396"/>
      <c r="AB17" s="397"/>
      <c r="AC17" s="386" t="s">
        <v>388</v>
      </c>
      <c r="AD17" s="386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414" t="s">
        <v>740</v>
      </c>
      <c r="I18" s="415"/>
      <c r="J18" s="415"/>
      <c r="K18" s="415"/>
      <c r="L18" s="415"/>
      <c r="M18" s="415"/>
      <c r="N18" s="415"/>
      <c r="O18" s="416"/>
      <c r="P18" s="222"/>
      <c r="Q18" s="223"/>
      <c r="R18" s="224"/>
      <c r="S18" s="417" t="s">
        <v>107</v>
      </c>
      <c r="T18" s="418"/>
      <c r="U18" s="419"/>
      <c r="V18" s="420"/>
      <c r="W18" s="419"/>
      <c r="X18" s="418"/>
      <c r="Y18" s="421" t="s">
        <v>689</v>
      </c>
      <c r="Z18" s="422"/>
      <c r="AA18" s="422"/>
      <c r="AB18" s="422"/>
      <c r="AC18" s="422"/>
      <c r="AD18" s="423"/>
      <c r="AE18" s="224"/>
      <c r="AF18" s="225"/>
      <c r="AG18" s="226"/>
      <c r="AH18" s="227"/>
      <c r="AI18" s="228"/>
    </row>
    <row r="19" spans="1:35" ht="18.75" customHeight="1">
      <c r="A19" s="363" t="s">
        <v>793</v>
      </c>
      <c r="B19" s="174" t="s">
        <v>65</v>
      </c>
      <c r="C19" s="173">
        <v>50</v>
      </c>
      <c r="D19" s="176"/>
      <c r="E19" s="176"/>
      <c r="F19" s="207"/>
      <c r="G19" s="424" t="s">
        <v>639</v>
      </c>
      <c r="H19" s="425"/>
      <c r="I19" s="425"/>
      <c r="J19" s="425"/>
      <c r="K19" s="425"/>
      <c r="L19" s="426"/>
      <c r="M19" s="229"/>
      <c r="N19" s="197"/>
      <c r="O19" s="197"/>
      <c r="P19" s="182"/>
      <c r="Q19" s="183"/>
      <c r="R19" s="230"/>
      <c r="S19" s="205"/>
      <c r="T19" s="199"/>
      <c r="U19" s="427" t="s">
        <v>204</v>
      </c>
      <c r="V19" s="428"/>
      <c r="W19" s="429"/>
      <c r="X19" s="198"/>
      <c r="Y19" s="195"/>
      <c r="Z19" s="196"/>
      <c r="AA19" s="19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364"/>
      <c r="B20" s="173" t="s">
        <v>208</v>
      </c>
      <c r="C20" s="173">
        <v>50</v>
      </c>
      <c r="D20" s="215"/>
      <c r="E20" s="215"/>
      <c r="F20" s="430" t="s">
        <v>348</v>
      </c>
      <c r="G20" s="425"/>
      <c r="H20" s="431"/>
      <c r="I20" s="432"/>
      <c r="J20" s="196"/>
      <c r="K20" s="196"/>
      <c r="L20" s="199"/>
      <c r="M20" s="195"/>
      <c r="N20" s="197"/>
      <c r="O20" s="197"/>
      <c r="P20" s="199"/>
      <c r="Q20" s="198"/>
      <c r="R20" s="433" t="s">
        <v>717</v>
      </c>
      <c r="S20" s="434"/>
      <c r="T20" s="434"/>
      <c r="U20" s="434"/>
      <c r="V20" s="434"/>
      <c r="W20" s="435"/>
      <c r="X20" s="208"/>
      <c r="Y20" s="190"/>
      <c r="Z20" s="188"/>
      <c r="AA20" s="188"/>
      <c r="AB20" s="189"/>
      <c r="AC20" s="190"/>
      <c r="AD20" s="191"/>
      <c r="AE20" s="191"/>
      <c r="AF20" s="192"/>
      <c r="AG20" s="193"/>
      <c r="AH20" s="187"/>
      <c r="AI20" s="216"/>
    </row>
    <row r="21" spans="1:35" ht="18.75" customHeight="1">
      <c r="A21" s="364"/>
      <c r="B21" s="173" t="s">
        <v>102</v>
      </c>
      <c r="C21" s="173">
        <v>84</v>
      </c>
      <c r="D21" s="215"/>
      <c r="E21" s="215"/>
      <c r="F21" s="207"/>
      <c r="G21" s="196"/>
      <c r="H21" s="436" t="s">
        <v>351</v>
      </c>
      <c r="I21" s="437"/>
      <c r="J21" s="437"/>
      <c r="K21" s="437"/>
      <c r="L21" s="438"/>
      <c r="M21" s="439"/>
      <c r="N21" s="196"/>
      <c r="O21" s="196"/>
      <c r="P21" s="189"/>
      <c r="Q21" s="208"/>
      <c r="R21" s="440" t="s">
        <v>204</v>
      </c>
      <c r="S21" s="409"/>
      <c r="T21" s="409"/>
      <c r="U21" s="409"/>
      <c r="V21" s="441"/>
      <c r="W21" s="441"/>
      <c r="X21" s="442" t="s">
        <v>554</v>
      </c>
      <c r="Y21" s="443"/>
      <c r="Z21" s="443"/>
      <c r="AA21" s="443"/>
      <c r="AB21" s="443"/>
      <c r="AC21" s="444"/>
      <c r="AD21" s="197"/>
      <c r="AE21" s="197"/>
      <c r="AF21" s="213"/>
      <c r="AG21" s="214"/>
      <c r="AH21" s="215"/>
      <c r="AI21" s="216"/>
    </row>
    <row r="22" spans="1:35" ht="18.75" customHeight="1">
      <c r="A22" s="364"/>
      <c r="B22" s="173" t="s">
        <v>19</v>
      </c>
      <c r="C22" s="173">
        <v>60</v>
      </c>
      <c r="D22" s="215"/>
      <c r="E22" s="215"/>
      <c r="F22" s="369" t="s">
        <v>610</v>
      </c>
      <c r="G22" s="370"/>
      <c r="H22" s="370"/>
      <c r="I22" s="370"/>
      <c r="J22" s="370"/>
      <c r="K22" s="390"/>
      <c r="L22" s="200"/>
      <c r="M22" s="229"/>
      <c r="N22" s="191"/>
      <c r="O22" s="191"/>
      <c r="P22" s="408" t="s">
        <v>552</v>
      </c>
      <c r="Q22" s="445"/>
      <c r="R22" s="445"/>
      <c r="S22" s="445"/>
      <c r="T22" s="445"/>
      <c r="U22" s="446"/>
      <c r="V22" s="375" t="s">
        <v>18</v>
      </c>
      <c r="W22" s="375"/>
      <c r="X22" s="375"/>
      <c r="Y22" s="375"/>
      <c r="Z22" s="375"/>
      <c r="AA22" s="410"/>
      <c r="AB22" s="200"/>
      <c r="AC22" s="229"/>
      <c r="AD22" s="191"/>
      <c r="AE22" s="191"/>
      <c r="AF22" s="192"/>
      <c r="AG22" s="193"/>
      <c r="AH22" s="187"/>
      <c r="AI22" s="216"/>
    </row>
    <row r="23" spans="1:35" ht="18.75" customHeight="1">
      <c r="A23" s="364"/>
      <c r="B23" s="173" t="s">
        <v>22</v>
      </c>
      <c r="C23" s="173">
        <v>60</v>
      </c>
      <c r="D23" s="215"/>
      <c r="E23" s="215"/>
      <c r="F23" s="372" t="s">
        <v>610</v>
      </c>
      <c r="G23" s="371"/>
      <c r="H23" s="371"/>
      <c r="I23" s="371"/>
      <c r="J23" s="371"/>
      <c r="K23" s="373"/>
      <c r="L23" s="208"/>
      <c r="M23" s="190"/>
      <c r="N23" s="191"/>
      <c r="O23" s="191"/>
      <c r="P23" s="433" t="s">
        <v>552</v>
      </c>
      <c r="Q23" s="434"/>
      <c r="R23" s="434"/>
      <c r="S23" s="434"/>
      <c r="T23" s="434"/>
      <c r="U23" s="435"/>
      <c r="V23" s="386" t="s">
        <v>18</v>
      </c>
      <c r="W23" s="386"/>
      <c r="X23" s="386"/>
      <c r="Y23" s="386"/>
      <c r="Z23" s="386"/>
      <c r="AA23" s="387"/>
      <c r="AB23" s="198"/>
      <c r="AC23" s="195"/>
      <c r="AD23" s="197"/>
      <c r="AE23" s="197"/>
      <c r="AF23" s="213"/>
      <c r="AG23" s="214"/>
      <c r="AH23" s="215"/>
      <c r="AI23" s="216"/>
    </row>
    <row r="24" spans="1:35" ht="18.75" customHeight="1">
      <c r="A24" s="364"/>
      <c r="B24" s="173" t="s">
        <v>249</v>
      </c>
      <c r="C24" s="173">
        <v>60</v>
      </c>
      <c r="D24" s="215"/>
      <c r="E24" s="215"/>
      <c r="F24" s="388" t="s">
        <v>273</v>
      </c>
      <c r="G24" s="389"/>
      <c r="H24" s="389"/>
      <c r="I24" s="389"/>
      <c r="J24" s="389"/>
      <c r="K24" s="389"/>
      <c r="L24" s="371"/>
      <c r="M24" s="373"/>
      <c r="N24" s="197"/>
      <c r="O24" s="197"/>
      <c r="P24" s="231"/>
      <c r="Q24" s="229"/>
      <c r="R24" s="196"/>
      <c r="S24" s="196"/>
      <c r="T24" s="447" t="s">
        <v>531</v>
      </c>
      <c r="U24" s="448"/>
      <c r="V24" s="411"/>
      <c r="W24" s="411"/>
      <c r="X24" s="412" t="s">
        <v>671</v>
      </c>
      <c r="Y24" s="411"/>
      <c r="Z24" s="411"/>
      <c r="AA24" s="413"/>
      <c r="AB24" s="208"/>
      <c r="AC24" s="190"/>
      <c r="AD24" s="191"/>
      <c r="AE24" s="191"/>
      <c r="AF24" s="192"/>
      <c r="AG24" s="193"/>
      <c r="AH24" s="187"/>
      <c r="AI24" s="194"/>
    </row>
    <row r="25" spans="1:35" ht="19.5" customHeight="1">
      <c r="A25" s="364"/>
      <c r="B25" s="173" t="s">
        <v>251</v>
      </c>
      <c r="C25" s="185">
        <v>60</v>
      </c>
      <c r="D25" s="215"/>
      <c r="E25" s="205"/>
      <c r="F25" s="369" t="s">
        <v>274</v>
      </c>
      <c r="G25" s="370"/>
      <c r="H25" s="370"/>
      <c r="I25" s="370"/>
      <c r="J25" s="370"/>
      <c r="K25" s="373"/>
      <c r="L25" s="198"/>
      <c r="M25" s="195"/>
      <c r="N25" s="196"/>
      <c r="O25" s="196"/>
      <c r="P25" s="199"/>
      <c r="Q25" s="198"/>
      <c r="R25" s="372" t="s">
        <v>279</v>
      </c>
      <c r="S25" s="371"/>
      <c r="T25" s="401"/>
      <c r="U25" s="401"/>
      <c r="V25" s="401"/>
      <c r="W25" s="449"/>
      <c r="X25" s="198"/>
      <c r="Y25" s="195"/>
      <c r="Z25" s="196"/>
      <c r="AA25" s="196"/>
      <c r="AB25" s="189"/>
      <c r="AC25" s="190"/>
      <c r="AD25" s="191"/>
      <c r="AE25" s="196"/>
      <c r="AF25" s="213"/>
      <c r="AG25" s="214"/>
      <c r="AH25" s="215"/>
      <c r="AI25" s="216"/>
    </row>
    <row r="26" spans="1:35" ht="19.5" customHeight="1" thickBot="1">
      <c r="A26" s="365"/>
      <c r="B26" s="201" t="s">
        <v>207</v>
      </c>
      <c r="C26" s="218">
        <v>130</v>
      </c>
      <c r="D26" s="219"/>
      <c r="E26" s="450" t="s">
        <v>458</v>
      </c>
      <c r="F26" s="386"/>
      <c r="G26" s="386"/>
      <c r="H26" s="386"/>
      <c r="I26" s="386"/>
      <c r="J26" s="387"/>
      <c r="K26" s="196"/>
      <c r="L26" s="451" t="s">
        <v>540</v>
      </c>
      <c r="M26" s="452"/>
      <c r="N26" s="452"/>
      <c r="O26" s="453"/>
      <c r="P26" s="232"/>
      <c r="Q26" s="232"/>
      <c r="R26" s="454" t="s">
        <v>204</v>
      </c>
      <c r="S26" s="455"/>
      <c r="T26" s="455"/>
      <c r="U26" s="455"/>
      <c r="V26" s="455"/>
      <c r="W26" s="455"/>
      <c r="X26" s="456" t="s">
        <v>515</v>
      </c>
      <c r="Y26" s="457"/>
      <c r="Z26" s="457"/>
      <c r="AA26" s="457"/>
      <c r="AB26" s="457"/>
      <c r="AC26" s="458"/>
      <c r="AD26" s="224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27"/>
      <c r="F27" s="459" t="s">
        <v>488</v>
      </c>
      <c r="G27" s="460"/>
      <c r="H27" s="460"/>
      <c r="I27" s="460"/>
      <c r="J27" s="461"/>
      <c r="K27" s="461"/>
      <c r="L27" s="462"/>
      <c r="M27" s="463"/>
      <c r="N27" s="196"/>
      <c r="O27" s="196"/>
      <c r="P27" s="199"/>
      <c r="Q27" s="195"/>
      <c r="R27" s="196"/>
      <c r="S27" s="196"/>
      <c r="T27" s="199"/>
      <c r="U27" s="195"/>
      <c r="V27" s="196"/>
      <c r="W27" s="196"/>
      <c r="X27" s="199"/>
      <c r="Y27" s="195"/>
      <c r="Z27" s="196"/>
      <c r="AA27" s="196"/>
      <c r="AB27" s="199"/>
      <c r="AC27" s="195"/>
      <c r="AD27" s="178"/>
      <c r="AE27" s="1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536</v>
      </c>
      <c r="G28" s="465"/>
      <c r="H28" s="465"/>
      <c r="I28" s="466"/>
      <c r="J28" s="419" t="s">
        <v>445</v>
      </c>
      <c r="K28" s="419"/>
      <c r="L28" s="419"/>
      <c r="M28" s="419"/>
      <c r="N28" s="467"/>
      <c r="O28" s="468"/>
      <c r="P28" s="239"/>
      <c r="Q28" s="239"/>
      <c r="R28" s="469" t="s">
        <v>754</v>
      </c>
      <c r="S28" s="470"/>
      <c r="T28" s="470"/>
      <c r="U28" s="470"/>
      <c r="V28" s="471"/>
      <c r="W28" s="178"/>
      <c r="X28" s="179"/>
      <c r="Y28" s="239"/>
      <c r="Z28" s="469" t="s">
        <v>762</v>
      </c>
      <c r="AA28" s="470"/>
      <c r="AB28" s="470"/>
      <c r="AC28" s="471"/>
      <c r="AD28" s="181"/>
      <c r="AE28" s="181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72" t="s">
        <v>528</v>
      </c>
      <c r="G29" s="473"/>
      <c r="H29" s="473"/>
      <c r="I29" s="473"/>
      <c r="J29" s="405" t="s">
        <v>539</v>
      </c>
      <c r="K29" s="398"/>
      <c r="L29" s="411"/>
      <c r="M29" s="413"/>
      <c r="N29" s="370" t="s">
        <v>498</v>
      </c>
      <c r="O29" s="370"/>
      <c r="P29" s="370"/>
      <c r="Q29" s="370"/>
      <c r="R29" s="389"/>
      <c r="S29" s="402"/>
      <c r="T29" s="198"/>
      <c r="U29" s="198"/>
      <c r="V29" s="447" t="s">
        <v>533</v>
      </c>
      <c r="W29" s="411"/>
      <c r="X29" s="411"/>
      <c r="Y29" s="411"/>
      <c r="Z29" s="474" t="s">
        <v>704</v>
      </c>
      <c r="AA29" s="441"/>
      <c r="AB29" s="441"/>
      <c r="AC29" s="475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372" t="s">
        <v>606</v>
      </c>
      <c r="G30" s="371"/>
      <c r="H30" s="371"/>
      <c r="I30" s="371"/>
      <c r="J30" s="371"/>
      <c r="K30" s="373"/>
      <c r="L30" s="198"/>
      <c r="M30" s="198"/>
      <c r="N30" s="372" t="s">
        <v>505</v>
      </c>
      <c r="O30" s="371"/>
      <c r="P30" s="371"/>
      <c r="Q30" s="371"/>
      <c r="R30" s="370"/>
      <c r="S30" s="370"/>
      <c r="T30" s="370"/>
      <c r="U30" s="370"/>
      <c r="V30" s="476" t="s">
        <v>507</v>
      </c>
      <c r="W30" s="401"/>
      <c r="X30" s="401"/>
      <c r="Y30" s="401"/>
      <c r="Z30" s="389"/>
      <c r="AA30" s="389"/>
      <c r="AB30" s="389"/>
      <c r="AC30" s="402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2"/>
      <c r="G31" s="191"/>
      <c r="H31" s="261"/>
      <c r="I31" s="247"/>
      <c r="J31" s="191"/>
      <c r="K31" s="191"/>
      <c r="L31" s="261"/>
      <c r="M31" s="247"/>
      <c r="N31" s="196"/>
      <c r="O31" s="196"/>
      <c r="P31" s="199"/>
      <c r="Q31" s="198"/>
      <c r="R31" s="400" t="s">
        <v>813</v>
      </c>
      <c r="S31" s="378"/>
      <c r="T31" s="378"/>
      <c r="U31" s="403"/>
      <c r="V31" s="196"/>
      <c r="W31" s="196"/>
      <c r="X31" s="199"/>
      <c r="Y31" s="198"/>
      <c r="Z31" s="477" t="s">
        <v>750</v>
      </c>
      <c r="AA31" s="420"/>
      <c r="AB31" s="420"/>
      <c r="AC31" s="478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7"/>
      <c r="G32" s="196"/>
      <c r="H32" s="199"/>
      <c r="I32" s="195"/>
      <c r="J32" s="196"/>
      <c r="K32" s="196"/>
      <c r="L32" s="479" t="s">
        <v>410</v>
      </c>
      <c r="M32" s="480"/>
      <c r="N32" s="382"/>
      <c r="O32" s="383"/>
      <c r="P32" s="240"/>
      <c r="Q32" s="240"/>
      <c r="R32" s="481" t="s">
        <v>405</v>
      </c>
      <c r="S32" s="419"/>
      <c r="T32" s="419"/>
      <c r="U32" s="482"/>
      <c r="V32" s="188"/>
      <c r="W32" s="188"/>
      <c r="X32" s="189"/>
      <c r="Y32" s="208"/>
      <c r="Z32" s="381" t="s">
        <v>750</v>
      </c>
      <c r="AA32" s="382"/>
      <c r="AB32" s="382"/>
      <c r="AC32" s="38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10"/>
      <c r="G33" s="477" t="s">
        <v>308</v>
      </c>
      <c r="H33" s="420"/>
      <c r="I33" s="420"/>
      <c r="J33" s="420"/>
      <c r="K33" s="478"/>
      <c r="L33" s="198"/>
      <c r="M33" s="195"/>
      <c r="N33" s="196"/>
      <c r="O33" s="196"/>
      <c r="P33" s="199"/>
      <c r="Q33" s="198"/>
      <c r="R33" s="381" t="s">
        <v>418</v>
      </c>
      <c r="S33" s="382"/>
      <c r="T33" s="420"/>
      <c r="U33" s="420"/>
      <c r="V33" s="420"/>
      <c r="W33" s="420"/>
      <c r="X33" s="381" t="s">
        <v>575</v>
      </c>
      <c r="Y33" s="382"/>
      <c r="Z33" s="480"/>
      <c r="AA33" s="480"/>
      <c r="AB33" s="480"/>
      <c r="AC33" s="483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72" t="s">
        <v>511</v>
      </c>
      <c r="G34" s="371"/>
      <c r="H34" s="371"/>
      <c r="I34" s="371"/>
      <c r="J34" s="371"/>
      <c r="K34" s="371"/>
      <c r="L34" s="372" t="s">
        <v>512</v>
      </c>
      <c r="M34" s="371"/>
      <c r="N34" s="371"/>
      <c r="O34" s="371"/>
      <c r="P34" s="371"/>
      <c r="Q34" s="373"/>
      <c r="R34" s="196"/>
      <c r="S34" s="196"/>
      <c r="T34" s="405" t="s">
        <v>532</v>
      </c>
      <c r="U34" s="398"/>
      <c r="V34" s="398"/>
      <c r="W34" s="413"/>
      <c r="X34" s="480" t="s">
        <v>356</v>
      </c>
      <c r="Y34" s="480"/>
      <c r="Z34" s="419"/>
      <c r="AA34" s="419"/>
      <c r="AB34" s="419"/>
      <c r="AC34" s="482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196"/>
      <c r="H35" s="384" t="s">
        <v>118</v>
      </c>
      <c r="I35" s="379"/>
      <c r="J35" s="379"/>
      <c r="K35" s="379"/>
      <c r="L35" s="379"/>
      <c r="M35" s="380"/>
      <c r="N35" s="196"/>
      <c r="O35" s="196"/>
      <c r="P35" s="199"/>
      <c r="Q35" s="195"/>
      <c r="R35" s="188"/>
      <c r="S35" s="442" t="s">
        <v>746</v>
      </c>
      <c r="T35" s="443"/>
      <c r="U35" s="443"/>
      <c r="V35" s="444"/>
      <c r="W35" s="196"/>
      <c r="X35" s="199"/>
      <c r="Y35" s="198"/>
      <c r="Z35" s="477" t="s">
        <v>750</v>
      </c>
      <c r="AA35" s="420"/>
      <c r="AB35" s="420"/>
      <c r="AC35" s="478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371"/>
      <c r="H36" s="371"/>
      <c r="I36" s="371"/>
      <c r="J36" s="371"/>
      <c r="K36" s="371"/>
      <c r="L36" s="371"/>
      <c r="M36" s="371"/>
      <c r="N36" s="372" t="s">
        <v>506</v>
      </c>
      <c r="O36" s="371"/>
      <c r="P36" s="371"/>
      <c r="Q36" s="371"/>
      <c r="R36" s="371"/>
      <c r="S36" s="401"/>
      <c r="T36" s="401"/>
      <c r="U36" s="449"/>
      <c r="V36" s="480" t="s">
        <v>304</v>
      </c>
      <c r="W36" s="382"/>
      <c r="X36" s="382"/>
      <c r="Y36" s="382"/>
      <c r="Z36" s="477" t="s">
        <v>750</v>
      </c>
      <c r="AA36" s="420"/>
      <c r="AB36" s="420"/>
      <c r="AC36" s="47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199"/>
      <c r="I37" s="195"/>
      <c r="J37" s="196"/>
      <c r="K37" s="196"/>
      <c r="L37" s="199"/>
      <c r="M37" s="195"/>
      <c r="N37" s="196"/>
      <c r="O37" s="196"/>
      <c r="P37" s="199"/>
      <c r="Q37" s="229"/>
      <c r="R37" s="196"/>
      <c r="S37" s="196"/>
      <c r="T37" s="199"/>
      <c r="U37" s="195"/>
      <c r="V37" s="196"/>
      <c r="W37" s="196"/>
      <c r="X37" s="199"/>
      <c r="Y37" s="198"/>
      <c r="Z37" s="381" t="s">
        <v>785</v>
      </c>
      <c r="AA37" s="382"/>
      <c r="AB37" s="382"/>
      <c r="AC37" s="383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89"/>
      <c r="I38" s="190"/>
      <c r="J38" s="188"/>
      <c r="K38" s="188"/>
      <c r="L38" s="189"/>
      <c r="M38" s="190"/>
      <c r="N38" s="191"/>
      <c r="O38" s="191"/>
      <c r="P38" s="189"/>
      <c r="Q38" s="190"/>
      <c r="R38" s="188"/>
      <c r="S38" s="188"/>
      <c r="T38" s="189"/>
      <c r="U38" s="190"/>
      <c r="V38" s="188"/>
      <c r="W38" s="188"/>
      <c r="X38" s="189"/>
      <c r="Y38" s="190"/>
      <c r="Z38" s="197"/>
      <c r="AA38" s="197"/>
      <c r="AB38" s="231"/>
      <c r="AC38" s="229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457"/>
      <c r="H39" s="457"/>
      <c r="I39" s="457"/>
      <c r="J39" s="457"/>
      <c r="K39" s="457"/>
      <c r="L39" s="457"/>
      <c r="M39" s="458"/>
      <c r="N39" s="188"/>
      <c r="O39" s="242"/>
      <c r="P39" s="243"/>
      <c r="Q39" s="232"/>
      <c r="R39" s="369" t="s">
        <v>514</v>
      </c>
      <c r="S39" s="370"/>
      <c r="T39" s="370"/>
      <c r="U39" s="370"/>
      <c r="V39" s="370"/>
      <c r="W39" s="458"/>
      <c r="X39" s="419" t="s">
        <v>356</v>
      </c>
      <c r="Y39" s="419"/>
      <c r="Z39" s="419"/>
      <c r="AA39" s="419"/>
      <c r="AB39" s="419"/>
      <c r="AC39" s="482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796</v>
      </c>
      <c r="B40" s="174" t="s">
        <v>74</v>
      </c>
      <c r="C40" s="174">
        <v>60</v>
      </c>
      <c r="D40" s="176"/>
      <c r="E40" s="176"/>
      <c r="F40" s="474" t="s">
        <v>67</v>
      </c>
      <c r="G40" s="441"/>
      <c r="H40" s="441"/>
      <c r="I40" s="441"/>
      <c r="J40" s="441"/>
      <c r="K40" s="475"/>
      <c r="L40" s="200"/>
      <c r="M40" s="229"/>
      <c r="N40" s="181"/>
      <c r="O40" s="178"/>
      <c r="P40" s="199"/>
      <c r="Q40" s="198"/>
      <c r="R40" s="486" t="s">
        <v>636</v>
      </c>
      <c r="S40" s="487"/>
      <c r="T40" s="487"/>
      <c r="U40" s="487"/>
      <c r="V40" s="488"/>
      <c r="W40" s="197"/>
      <c r="X40" s="486" t="s">
        <v>641</v>
      </c>
      <c r="Y40" s="487"/>
      <c r="Z40" s="487"/>
      <c r="AA40" s="487"/>
      <c r="AB40" s="487"/>
      <c r="AC40" s="488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40" t="s">
        <v>67</v>
      </c>
      <c r="G41" s="409"/>
      <c r="H41" s="409"/>
      <c r="I41" s="409"/>
      <c r="J41" s="409"/>
      <c r="K41" s="489"/>
      <c r="L41" s="200"/>
      <c r="M41" s="229"/>
      <c r="N41" s="196"/>
      <c r="O41" s="188"/>
      <c r="P41" s="189"/>
      <c r="Q41" s="208"/>
      <c r="R41" s="447" t="s">
        <v>543</v>
      </c>
      <c r="S41" s="448"/>
      <c r="T41" s="448"/>
      <c r="U41" s="490"/>
      <c r="V41" s="196"/>
      <c r="W41" s="196"/>
      <c r="X41" s="231"/>
      <c r="Y41" s="229"/>
      <c r="Z41" s="197"/>
      <c r="AA41" s="196"/>
      <c r="AB41" s="199"/>
      <c r="AC41" s="195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08" t="s">
        <v>67</v>
      </c>
      <c r="G42" s="445"/>
      <c r="H42" s="445"/>
      <c r="I42" s="445"/>
      <c r="J42" s="445"/>
      <c r="K42" s="446"/>
      <c r="L42" s="240"/>
      <c r="M42" s="247"/>
      <c r="N42" s="188"/>
      <c r="O42" s="188"/>
      <c r="P42" s="189"/>
      <c r="Q42" s="190"/>
      <c r="R42" s="196"/>
      <c r="S42" s="196"/>
      <c r="T42" s="199"/>
      <c r="U42" s="195"/>
      <c r="V42" s="188"/>
      <c r="W42" s="188"/>
      <c r="X42" s="231"/>
      <c r="Y42" s="229"/>
      <c r="Z42" s="197"/>
      <c r="AA42" s="408" t="s">
        <v>109</v>
      </c>
      <c r="AB42" s="445"/>
      <c r="AC42" s="446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203"/>
      <c r="E43" s="203"/>
      <c r="F43" s="433" t="s">
        <v>67</v>
      </c>
      <c r="G43" s="434"/>
      <c r="H43" s="434"/>
      <c r="I43" s="434"/>
      <c r="J43" s="434"/>
      <c r="K43" s="435"/>
      <c r="L43" s="200"/>
      <c r="M43" s="200"/>
      <c r="N43" s="412" t="s">
        <v>231</v>
      </c>
      <c r="O43" s="411"/>
      <c r="P43" s="411"/>
      <c r="Q43" s="411"/>
      <c r="R43" s="433" t="s">
        <v>652</v>
      </c>
      <c r="S43" s="434"/>
      <c r="T43" s="434"/>
      <c r="U43" s="434"/>
      <c r="V43" s="434"/>
      <c r="W43" s="435"/>
      <c r="X43" s="200"/>
      <c r="Y43" s="229"/>
      <c r="Z43" s="197"/>
      <c r="AA43" s="433" t="s">
        <v>109</v>
      </c>
      <c r="AB43" s="434"/>
      <c r="AC43" s="435"/>
      <c r="AD43" s="205"/>
      <c r="AE43" s="203"/>
      <c r="AF43" s="248"/>
      <c r="AG43" s="249"/>
      <c r="AH43" s="203"/>
      <c r="AI43" s="250"/>
    </row>
    <row r="44" spans="1:35" ht="19.5" customHeight="1">
      <c r="A44" s="484"/>
      <c r="B44" s="211" t="s">
        <v>218</v>
      </c>
      <c r="C44" s="211">
        <v>36</v>
      </c>
      <c r="D44" s="203"/>
      <c r="E44" s="203"/>
      <c r="F44" s="207"/>
      <c r="G44" s="196"/>
      <c r="H44" s="199"/>
      <c r="I44" s="195"/>
      <c r="J44" s="196"/>
      <c r="K44" s="196"/>
      <c r="L44" s="199"/>
      <c r="M44" s="195"/>
      <c r="N44" s="196"/>
      <c r="O44" s="196"/>
      <c r="P44" s="199"/>
      <c r="Q44" s="198"/>
      <c r="R44" s="440" t="s">
        <v>595</v>
      </c>
      <c r="S44" s="409"/>
      <c r="T44" s="409"/>
      <c r="U44" s="409"/>
      <c r="V44" s="409"/>
      <c r="W44" s="489"/>
      <c r="X44" s="208"/>
      <c r="Y44" s="190"/>
      <c r="Z44" s="188"/>
      <c r="AA44" s="196"/>
      <c r="AB44" s="199"/>
      <c r="AC44" s="195"/>
      <c r="AD44" s="203"/>
      <c r="AE44" s="203"/>
      <c r="AF44" s="248"/>
      <c r="AG44" s="249"/>
      <c r="AH44" s="203"/>
      <c r="AI44" s="250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51"/>
      <c r="G45" s="491" t="s">
        <v>549</v>
      </c>
      <c r="H45" s="492"/>
      <c r="I45" s="492"/>
      <c r="J45" s="492"/>
      <c r="K45" s="492"/>
      <c r="L45" s="492"/>
      <c r="M45" s="492"/>
      <c r="N45" s="493"/>
      <c r="O45" s="242"/>
      <c r="P45" s="243"/>
      <c r="Q45" s="232"/>
      <c r="R45" s="491" t="s">
        <v>595</v>
      </c>
      <c r="S45" s="492"/>
      <c r="T45" s="492"/>
      <c r="U45" s="492"/>
      <c r="V45" s="492"/>
      <c r="W45" s="493"/>
      <c r="X45" s="445" t="s">
        <v>109</v>
      </c>
      <c r="Y45" s="445"/>
      <c r="Z45" s="445"/>
      <c r="AA45" s="445"/>
      <c r="AB45" s="492"/>
      <c r="AC45" s="4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494" t="s">
        <v>33</v>
      </c>
      <c r="H46" s="495"/>
      <c r="I46" s="495"/>
      <c r="J46" s="495"/>
      <c r="K46" s="495"/>
      <c r="L46" s="496"/>
      <c r="M46" s="195"/>
      <c r="N46" s="196"/>
      <c r="O46" s="196"/>
      <c r="P46" s="199"/>
      <c r="Q46" s="195"/>
      <c r="R46" s="196"/>
      <c r="S46" s="196"/>
      <c r="T46" s="199"/>
      <c r="U46" s="198"/>
      <c r="V46" s="494" t="s">
        <v>587</v>
      </c>
      <c r="W46" s="495"/>
      <c r="X46" s="497"/>
      <c r="Y46" s="497"/>
      <c r="Z46" s="497"/>
      <c r="AA46" s="498"/>
      <c r="AB46" s="253"/>
      <c r="AC46" s="254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442" t="s">
        <v>667</v>
      </c>
      <c r="G47" s="443"/>
      <c r="H47" s="443"/>
      <c r="I47" s="443"/>
      <c r="J47" s="443"/>
      <c r="K47" s="444"/>
      <c r="L47" s="443" t="s">
        <v>666</v>
      </c>
      <c r="M47" s="443"/>
      <c r="N47" s="499"/>
      <c r="O47" s="499"/>
      <c r="P47" s="499"/>
      <c r="Q47" s="500"/>
      <c r="R47" s="499" t="s">
        <v>629</v>
      </c>
      <c r="S47" s="499"/>
      <c r="T47" s="499"/>
      <c r="U47" s="499"/>
      <c r="V47" s="443"/>
      <c r="W47" s="444"/>
      <c r="X47" s="198"/>
      <c r="Y47" s="195"/>
      <c r="Z47" s="196"/>
      <c r="AA47" s="196"/>
      <c r="AB47" s="189"/>
      <c r="AC47" s="19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501" t="s">
        <v>566</v>
      </c>
      <c r="G48" s="502"/>
      <c r="H48" s="502"/>
      <c r="I48" s="502"/>
      <c r="J48" s="502"/>
      <c r="K48" s="502"/>
      <c r="L48" s="502"/>
      <c r="M48" s="502"/>
      <c r="N48" s="372" t="s">
        <v>676</v>
      </c>
      <c r="O48" s="371"/>
      <c r="P48" s="371"/>
      <c r="Q48" s="371"/>
      <c r="R48" s="371"/>
      <c r="S48" s="371"/>
      <c r="T48" s="371"/>
      <c r="U48" s="373"/>
      <c r="V48" s="473" t="s">
        <v>499</v>
      </c>
      <c r="W48" s="473"/>
      <c r="X48" s="398"/>
      <c r="Y48" s="399"/>
      <c r="Z48" s="393" t="s">
        <v>158</v>
      </c>
      <c r="AA48" s="392"/>
      <c r="AB48" s="392"/>
      <c r="AC48" s="50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504" t="s">
        <v>503</v>
      </c>
      <c r="G49" s="462"/>
      <c r="H49" s="462"/>
      <c r="I49" s="462"/>
      <c r="J49" s="462"/>
      <c r="K49" s="462"/>
      <c r="L49" s="462"/>
      <c r="M49" s="463"/>
      <c r="N49" s="224"/>
      <c r="O49" s="196"/>
      <c r="P49" s="199"/>
      <c r="Q49" s="195"/>
      <c r="R49" s="196"/>
      <c r="S49" s="505" t="s">
        <v>546</v>
      </c>
      <c r="T49" s="506"/>
      <c r="U49" s="506"/>
      <c r="V49" s="507"/>
      <c r="W49" s="507"/>
      <c r="X49" s="507"/>
      <c r="Y49" s="507"/>
      <c r="Z49" s="508"/>
      <c r="AA49" s="196"/>
      <c r="AB49" s="199"/>
      <c r="AC49" s="19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09" t="s">
        <v>433</v>
      </c>
      <c r="G50" s="510"/>
      <c r="H50" s="510"/>
      <c r="I50" s="510"/>
      <c r="J50" s="510"/>
      <c r="K50" s="510"/>
      <c r="L50" s="510"/>
      <c r="M50" s="511"/>
      <c r="N50" s="196"/>
      <c r="O50" s="459" t="s">
        <v>513</v>
      </c>
      <c r="P50" s="460"/>
      <c r="Q50" s="460"/>
      <c r="R50" s="460"/>
      <c r="S50" s="401"/>
      <c r="T50" s="449"/>
      <c r="U50" s="195"/>
      <c r="V50" s="196"/>
      <c r="W50" s="196"/>
      <c r="X50" s="374" t="s">
        <v>11</v>
      </c>
      <c r="Y50" s="375"/>
      <c r="Z50" s="375"/>
      <c r="AA50" s="512"/>
      <c r="AB50" s="512"/>
      <c r="AC50" s="513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372" t="s">
        <v>677</v>
      </c>
      <c r="H51" s="371"/>
      <c r="I51" s="371"/>
      <c r="J51" s="371"/>
      <c r="K51" s="371"/>
      <c r="L51" s="373"/>
      <c r="M51" s="514" t="s">
        <v>604</v>
      </c>
      <c r="N51" s="514"/>
      <c r="O51" s="514"/>
      <c r="P51" s="514"/>
      <c r="Q51" s="514"/>
      <c r="R51" s="407"/>
      <c r="S51" s="196"/>
      <c r="T51" s="199"/>
      <c r="U51" s="190"/>
      <c r="V51" s="188"/>
      <c r="W51" s="188"/>
      <c r="X51" s="515" t="s">
        <v>427</v>
      </c>
      <c r="Y51" s="516"/>
      <c r="Z51" s="516"/>
      <c r="AA51" s="516"/>
      <c r="AB51" s="516"/>
      <c r="AC51" s="517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4"/>
      <c r="G52" s="197"/>
      <c r="H52" s="509" t="s">
        <v>598</v>
      </c>
      <c r="I52" s="518"/>
      <c r="J52" s="518"/>
      <c r="K52" s="518"/>
      <c r="L52" s="518"/>
      <c r="M52" s="518"/>
      <c r="N52" s="518"/>
      <c r="O52" s="519"/>
      <c r="P52" s="198"/>
      <c r="Q52" s="195"/>
      <c r="R52" s="196"/>
      <c r="S52" s="188"/>
      <c r="T52" s="189"/>
      <c r="U52" s="190"/>
      <c r="V52" s="188"/>
      <c r="W52" s="188"/>
      <c r="X52" s="374" t="s">
        <v>11</v>
      </c>
      <c r="Y52" s="375"/>
      <c r="Z52" s="375"/>
      <c r="AA52" s="375"/>
      <c r="AB52" s="375"/>
      <c r="AC52" s="520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07"/>
      <c r="G53" s="188"/>
      <c r="H53" s="199"/>
      <c r="I53" s="195"/>
      <c r="J53" s="196"/>
      <c r="K53" s="196"/>
      <c r="L53" s="199"/>
      <c r="M53" s="195"/>
      <c r="N53" s="196"/>
      <c r="O53" s="196"/>
      <c r="P53" s="189"/>
      <c r="Q53" s="208"/>
      <c r="R53" s="521" t="s">
        <v>42</v>
      </c>
      <c r="S53" s="522"/>
      <c r="T53" s="522"/>
      <c r="U53" s="522"/>
      <c r="V53" s="522"/>
      <c r="W53" s="522"/>
      <c r="X53" s="521" t="s">
        <v>782</v>
      </c>
      <c r="Y53" s="522"/>
      <c r="Z53" s="522"/>
      <c r="AA53" s="522"/>
      <c r="AB53" s="523"/>
      <c r="AC53" s="195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65"/>
      <c r="G54" s="181"/>
      <c r="H54" s="179"/>
      <c r="I54" s="180"/>
      <c r="J54" s="178"/>
      <c r="K54" s="178"/>
      <c r="L54" s="179"/>
      <c r="M54" s="180"/>
      <c r="N54" s="178"/>
      <c r="O54" s="178"/>
      <c r="P54" s="179"/>
      <c r="Q54" s="180"/>
      <c r="R54" s="196"/>
      <c r="S54" s="196"/>
      <c r="T54" s="199"/>
      <c r="U54" s="195"/>
      <c r="V54" s="196"/>
      <c r="W54" s="196"/>
      <c r="X54" s="527" t="s">
        <v>728</v>
      </c>
      <c r="Y54" s="528"/>
      <c r="Z54" s="528"/>
      <c r="AA54" s="528"/>
      <c r="AB54" s="528"/>
      <c r="AC54" s="529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240"/>
      <c r="R55" s="442" t="s">
        <v>385</v>
      </c>
      <c r="S55" s="443"/>
      <c r="T55" s="443"/>
      <c r="U55" s="443"/>
      <c r="V55" s="443"/>
      <c r="W55" s="443"/>
      <c r="X55" s="527" t="s">
        <v>728</v>
      </c>
      <c r="Y55" s="528"/>
      <c r="Z55" s="528"/>
      <c r="AA55" s="528"/>
      <c r="AB55" s="528"/>
      <c r="AC55" s="530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224"/>
      <c r="O56" s="224"/>
      <c r="P56" s="266"/>
      <c r="Q56" s="223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266"/>
      <c r="U57" s="223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363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2"/>
      <c r="R58" s="181"/>
      <c r="S58" s="181"/>
      <c r="T58" s="271"/>
      <c r="U58" s="272"/>
      <c r="V58" s="181"/>
      <c r="W58" s="181"/>
      <c r="X58" s="271"/>
      <c r="Y58" s="272"/>
      <c r="Z58" s="181"/>
      <c r="AA58" s="181"/>
      <c r="AB58" s="271"/>
      <c r="AC58" s="272"/>
      <c r="AD58" s="181"/>
      <c r="AE58" s="176"/>
      <c r="AF58" s="182"/>
      <c r="AG58" s="183"/>
      <c r="AH58" s="176"/>
      <c r="AI58" s="184"/>
    </row>
    <row r="59" spans="1:35" ht="18.75" customHeight="1">
      <c r="A59" s="364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29"/>
      <c r="R59" s="197"/>
      <c r="S59" s="197"/>
      <c r="T59" s="261"/>
      <c r="U59" s="247"/>
      <c r="V59" s="191"/>
      <c r="W59" s="191"/>
      <c r="X59" s="261"/>
      <c r="Y59" s="247"/>
      <c r="Z59" s="191"/>
      <c r="AA59" s="191"/>
      <c r="AB59" s="261"/>
      <c r="AC59" s="247"/>
      <c r="AD59" s="191"/>
      <c r="AE59" s="191"/>
      <c r="AF59" s="192"/>
      <c r="AG59" s="193"/>
      <c r="AH59" s="187"/>
      <c r="AI59" s="194"/>
    </row>
    <row r="60" spans="1:35" ht="18.75" customHeight="1" thickBot="1">
      <c r="A60" s="365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3"/>
      <c r="Z60" s="224"/>
      <c r="AA60" s="224"/>
      <c r="AB60" s="266"/>
      <c r="AC60" s="223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1">
    <mergeCell ref="A58:A60"/>
    <mergeCell ref="X52:AC52"/>
    <mergeCell ref="R53:W53"/>
    <mergeCell ref="X53:AB53"/>
    <mergeCell ref="A54:A56"/>
    <mergeCell ref="X54:AC54"/>
    <mergeCell ref="H55:P55"/>
    <mergeCell ref="R55:W55"/>
    <mergeCell ref="X55:AC55"/>
    <mergeCell ref="F49:M49"/>
    <mergeCell ref="S49:Z49"/>
    <mergeCell ref="A50:A53"/>
    <mergeCell ref="F50:M50"/>
    <mergeCell ref="O50:T50"/>
    <mergeCell ref="X50:AC50"/>
    <mergeCell ref="G51:L51"/>
    <mergeCell ref="M51:R51"/>
    <mergeCell ref="X51:AC51"/>
    <mergeCell ref="H52:O52"/>
    <mergeCell ref="A46:A49"/>
    <mergeCell ref="G46:L46"/>
    <mergeCell ref="V46:AA46"/>
    <mergeCell ref="F47:K47"/>
    <mergeCell ref="L47:Q47"/>
    <mergeCell ref="R47:W47"/>
    <mergeCell ref="F48:M48"/>
    <mergeCell ref="N48:U48"/>
    <mergeCell ref="V48:Y48"/>
    <mergeCell ref="Z48:AC48"/>
    <mergeCell ref="R43:W43"/>
    <mergeCell ref="AA43:AC43"/>
    <mergeCell ref="R44:W44"/>
    <mergeCell ref="G45:N45"/>
    <mergeCell ref="R45:W45"/>
    <mergeCell ref="X45:AC45"/>
    <mergeCell ref="A40:A45"/>
    <mergeCell ref="F40:K40"/>
    <mergeCell ref="R40:V40"/>
    <mergeCell ref="X40:AC40"/>
    <mergeCell ref="F41:K41"/>
    <mergeCell ref="R41:U41"/>
    <mergeCell ref="F42:K42"/>
    <mergeCell ref="AA42:AC42"/>
    <mergeCell ref="F43:K43"/>
    <mergeCell ref="N43:Q43"/>
    <mergeCell ref="F36:M36"/>
    <mergeCell ref="N36:U36"/>
    <mergeCell ref="V36:Y36"/>
    <mergeCell ref="Z36:AC36"/>
    <mergeCell ref="Z37:AC37"/>
    <mergeCell ref="F39:M39"/>
    <mergeCell ref="R39:W39"/>
    <mergeCell ref="X39:AC39"/>
    <mergeCell ref="F34:K34"/>
    <mergeCell ref="L34:Q34"/>
    <mergeCell ref="T34:W34"/>
    <mergeCell ref="X34:AC34"/>
    <mergeCell ref="H35:M35"/>
    <mergeCell ref="S35:V35"/>
    <mergeCell ref="Z35:AC35"/>
    <mergeCell ref="L32:O32"/>
    <mergeCell ref="R32:U32"/>
    <mergeCell ref="Z32:AC32"/>
    <mergeCell ref="G33:K33"/>
    <mergeCell ref="R33:W33"/>
    <mergeCell ref="X33:AC33"/>
    <mergeCell ref="Z29:AC29"/>
    <mergeCell ref="F30:K30"/>
    <mergeCell ref="N30:U30"/>
    <mergeCell ref="V30:AC30"/>
    <mergeCell ref="R31:U31"/>
    <mergeCell ref="Z31:AC31"/>
    <mergeCell ref="F27:M27"/>
    <mergeCell ref="A28:A39"/>
    <mergeCell ref="F28:I28"/>
    <mergeCell ref="J28:O28"/>
    <mergeCell ref="R28:V28"/>
    <mergeCell ref="Z28:AC28"/>
    <mergeCell ref="F29:I29"/>
    <mergeCell ref="J29:M29"/>
    <mergeCell ref="N29:S29"/>
    <mergeCell ref="V29:Y29"/>
    <mergeCell ref="F24:M24"/>
    <mergeCell ref="T24:W24"/>
    <mergeCell ref="X24:AA24"/>
    <mergeCell ref="F25:K25"/>
    <mergeCell ref="R25:W25"/>
    <mergeCell ref="E26:J26"/>
    <mergeCell ref="L26:O26"/>
    <mergeCell ref="R26:W26"/>
    <mergeCell ref="X26:AC26"/>
    <mergeCell ref="X21:AC21"/>
    <mergeCell ref="F22:K22"/>
    <mergeCell ref="P22:U22"/>
    <mergeCell ref="V22:AA22"/>
    <mergeCell ref="F23:K23"/>
    <mergeCell ref="P23:U23"/>
    <mergeCell ref="V23:AA23"/>
    <mergeCell ref="H18:O18"/>
    <mergeCell ref="S18:X18"/>
    <mergeCell ref="Y18:AD18"/>
    <mergeCell ref="A19:A26"/>
    <mergeCell ref="G19:L19"/>
    <mergeCell ref="U19:W19"/>
    <mergeCell ref="F20:I20"/>
    <mergeCell ref="R20:W20"/>
    <mergeCell ref="H21:M21"/>
    <mergeCell ref="R21:W21"/>
    <mergeCell ref="F16:M16"/>
    <mergeCell ref="N16:U16"/>
    <mergeCell ref="V16:AC16"/>
    <mergeCell ref="F17:M17"/>
    <mergeCell ref="N17:Q17"/>
    <mergeCell ref="R17:U17"/>
    <mergeCell ref="W17:AB17"/>
    <mergeCell ref="AC17:AE17"/>
    <mergeCell ref="G14:L14"/>
    <mergeCell ref="P14:W14"/>
    <mergeCell ref="X14:AC14"/>
    <mergeCell ref="F15:H15"/>
    <mergeCell ref="I15:N15"/>
    <mergeCell ref="P15:U15"/>
    <mergeCell ref="V15:AA15"/>
    <mergeCell ref="H12:M12"/>
    <mergeCell ref="N12:U12"/>
    <mergeCell ref="X12:AC12"/>
    <mergeCell ref="G13:M13"/>
    <mergeCell ref="T13:W13"/>
    <mergeCell ref="X13:AB13"/>
    <mergeCell ref="X9:AC9"/>
    <mergeCell ref="H10:M10"/>
    <mergeCell ref="R10:Y10"/>
    <mergeCell ref="AB10:AE10"/>
    <mergeCell ref="H11:M11"/>
    <mergeCell ref="R11:W11"/>
    <mergeCell ref="X11:AA11"/>
    <mergeCell ref="V5:X5"/>
    <mergeCell ref="F6:M6"/>
    <mergeCell ref="N6:U6"/>
    <mergeCell ref="V6:AC6"/>
    <mergeCell ref="F7:M7"/>
    <mergeCell ref="N7:U7"/>
    <mergeCell ref="X7:AC7"/>
    <mergeCell ref="A3:A18"/>
    <mergeCell ref="I3:N3"/>
    <mergeCell ref="F4:M4"/>
    <mergeCell ref="N4:U4"/>
    <mergeCell ref="F5:L5"/>
    <mergeCell ref="P5:U5"/>
    <mergeCell ref="F8:K8"/>
    <mergeCell ref="R8:Y8"/>
    <mergeCell ref="L9:P9"/>
    <mergeCell ref="S9:U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28" sqref="AI28"/>
    </sheetView>
  </sheetViews>
  <sheetFormatPr defaultColWidth="0" defaultRowHeight="0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Martes  18-6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531" t="s">
        <v>749</v>
      </c>
      <c r="I3" s="532"/>
      <c r="J3" s="532"/>
      <c r="K3" s="529"/>
      <c r="L3" s="532" t="s">
        <v>746</v>
      </c>
      <c r="M3" s="532"/>
      <c r="N3" s="532"/>
      <c r="O3" s="532"/>
      <c r="P3" s="532"/>
      <c r="Q3" s="529"/>
      <c r="R3" s="178"/>
      <c r="S3" s="178"/>
      <c r="T3" s="179"/>
      <c r="U3" s="239"/>
      <c r="V3" s="533" t="s">
        <v>391</v>
      </c>
      <c r="W3" s="512"/>
      <c r="X3" s="513"/>
      <c r="Y3" s="180"/>
      <c r="Z3" s="178"/>
      <c r="AA3" s="178"/>
      <c r="AB3" s="271"/>
      <c r="AC3" s="272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483</v>
      </c>
      <c r="G4" s="370"/>
      <c r="H4" s="389"/>
      <c r="I4" s="389"/>
      <c r="J4" s="389"/>
      <c r="K4" s="389"/>
      <c r="L4" s="389"/>
      <c r="M4" s="402"/>
      <c r="N4" s="389" t="s">
        <v>480</v>
      </c>
      <c r="O4" s="389"/>
      <c r="P4" s="401"/>
      <c r="Q4" s="401"/>
      <c r="R4" s="371"/>
      <c r="S4" s="371"/>
      <c r="T4" s="371"/>
      <c r="U4" s="371"/>
      <c r="V4" s="372" t="s">
        <v>613</v>
      </c>
      <c r="W4" s="371"/>
      <c r="X4" s="371"/>
      <c r="Y4" s="371"/>
      <c r="Z4" s="371"/>
      <c r="AA4" s="373"/>
      <c r="AB4" s="198"/>
      <c r="AC4" s="195"/>
      <c r="AD4" s="196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609</v>
      </c>
      <c r="G5" s="371"/>
      <c r="H5" s="371"/>
      <c r="I5" s="371"/>
      <c r="J5" s="371"/>
      <c r="K5" s="371"/>
      <c r="L5" s="433" t="s">
        <v>707</v>
      </c>
      <c r="M5" s="434"/>
      <c r="N5" s="434"/>
      <c r="O5" s="435"/>
      <c r="P5" s="772" t="s">
        <v>807</v>
      </c>
      <c r="Q5" s="773"/>
      <c r="R5" s="773"/>
      <c r="S5" s="773"/>
      <c r="T5" s="773"/>
      <c r="U5" s="774"/>
      <c r="V5" s="197"/>
      <c r="W5" s="197"/>
      <c r="X5" s="199"/>
      <c r="Y5" s="195"/>
      <c r="Z5" s="196"/>
      <c r="AA5" s="196"/>
      <c r="AB5" s="261"/>
      <c r="AC5" s="247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207"/>
      <c r="G6" s="196"/>
      <c r="H6" s="199"/>
      <c r="I6" s="198"/>
      <c r="J6" s="388" t="s">
        <v>451</v>
      </c>
      <c r="K6" s="389"/>
      <c r="L6" s="401"/>
      <c r="M6" s="401"/>
      <c r="N6" s="449"/>
      <c r="O6" s="196"/>
      <c r="P6" s="199"/>
      <c r="Q6" s="369" t="s">
        <v>449</v>
      </c>
      <c r="R6" s="370"/>
      <c r="S6" s="370"/>
      <c r="T6" s="370"/>
      <c r="U6" s="373"/>
      <c r="V6" s="197"/>
      <c r="W6" s="197"/>
      <c r="X6" s="412" t="s">
        <v>535</v>
      </c>
      <c r="Y6" s="411"/>
      <c r="Z6" s="411"/>
      <c r="AA6" s="413"/>
      <c r="AB6" s="198"/>
      <c r="AC6" s="195"/>
      <c r="AD6" s="215"/>
      <c r="AE6" s="215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508</v>
      </c>
      <c r="G7" s="371"/>
      <c r="H7" s="371"/>
      <c r="I7" s="371"/>
      <c r="J7" s="371"/>
      <c r="K7" s="373"/>
      <c r="L7" s="198"/>
      <c r="M7" s="195"/>
      <c r="N7" s="196"/>
      <c r="O7" s="372" t="s">
        <v>513</v>
      </c>
      <c r="P7" s="370"/>
      <c r="Q7" s="370"/>
      <c r="R7" s="370"/>
      <c r="S7" s="370"/>
      <c r="T7" s="390"/>
      <c r="U7" s="195"/>
      <c r="V7" s="196"/>
      <c r="W7" s="196"/>
      <c r="X7" s="476" t="s">
        <v>516</v>
      </c>
      <c r="Y7" s="401"/>
      <c r="Z7" s="401"/>
      <c r="AA7" s="401"/>
      <c r="AB7" s="371"/>
      <c r="AC7" s="373"/>
      <c r="AD7" s="197"/>
      <c r="AE7" s="197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476" t="s">
        <v>497</v>
      </c>
      <c r="G8" s="401"/>
      <c r="H8" s="401"/>
      <c r="I8" s="401"/>
      <c r="J8" s="401"/>
      <c r="K8" s="401"/>
      <c r="L8" s="371"/>
      <c r="M8" s="373"/>
      <c r="N8" s="191"/>
      <c r="O8" s="197"/>
      <c r="P8" s="372" t="s">
        <v>683</v>
      </c>
      <c r="Q8" s="371"/>
      <c r="R8" s="370"/>
      <c r="S8" s="370"/>
      <c r="T8" s="370"/>
      <c r="U8" s="390"/>
      <c r="V8" s="188"/>
      <c r="W8" s="188"/>
      <c r="X8" s="199"/>
      <c r="Y8" s="195"/>
      <c r="Z8" s="196"/>
      <c r="AA8" s="196"/>
      <c r="AB8" s="199"/>
      <c r="AC8" s="195"/>
      <c r="AD8" s="191"/>
      <c r="AE8" s="196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376" t="s">
        <v>149</v>
      </c>
      <c r="I9" s="377"/>
      <c r="J9" s="377"/>
      <c r="K9" s="377"/>
      <c r="L9" s="377"/>
      <c r="M9" s="404"/>
      <c r="N9" s="196"/>
      <c r="O9" s="196"/>
      <c r="P9" s="199"/>
      <c r="Q9" s="198"/>
      <c r="R9" s="400" t="s">
        <v>709</v>
      </c>
      <c r="S9" s="378"/>
      <c r="T9" s="378"/>
      <c r="U9" s="378"/>
      <c r="V9" s="378"/>
      <c r="W9" s="403"/>
      <c r="X9" s="378" t="s">
        <v>311</v>
      </c>
      <c r="Y9" s="378"/>
      <c r="Z9" s="378"/>
      <c r="AA9" s="378"/>
      <c r="AB9" s="378"/>
      <c r="AC9" s="403"/>
      <c r="AD9" s="196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188"/>
      <c r="H10" s="199"/>
      <c r="I10" s="195"/>
      <c r="J10" s="196"/>
      <c r="K10" s="196"/>
      <c r="L10" s="384" t="s">
        <v>115</v>
      </c>
      <c r="M10" s="377"/>
      <c r="N10" s="378"/>
      <c r="O10" s="378"/>
      <c r="P10" s="378"/>
      <c r="Q10" s="378"/>
      <c r="R10" s="384" t="s">
        <v>128</v>
      </c>
      <c r="S10" s="379"/>
      <c r="T10" s="379"/>
      <c r="U10" s="379"/>
      <c r="V10" s="379"/>
      <c r="W10" s="380"/>
      <c r="X10" s="198"/>
      <c r="Y10" s="195"/>
      <c r="Z10" s="196"/>
      <c r="AA10" s="196"/>
      <c r="AB10" s="199"/>
      <c r="AC10" s="195"/>
      <c r="AD10" s="188"/>
      <c r="AE10" s="191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372" t="s">
        <v>678</v>
      </c>
      <c r="H11" s="371"/>
      <c r="I11" s="371"/>
      <c r="J11" s="371"/>
      <c r="K11" s="371"/>
      <c r="L11" s="373"/>
      <c r="M11" s="195"/>
      <c r="N11" s="196"/>
      <c r="O11" s="196"/>
      <c r="P11" s="231"/>
      <c r="Q11" s="200"/>
      <c r="R11" s="391" t="s">
        <v>569</v>
      </c>
      <c r="S11" s="392"/>
      <c r="T11" s="392"/>
      <c r="U11" s="392"/>
      <c r="V11" s="392"/>
      <c r="W11" s="503"/>
      <c r="X11" s="240"/>
      <c r="Y11" s="247"/>
      <c r="Z11" s="191"/>
      <c r="AA11" s="442" t="s">
        <v>629</v>
      </c>
      <c r="AB11" s="443"/>
      <c r="AC11" s="443"/>
      <c r="AD11" s="444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2" t="s">
        <v>517</v>
      </c>
      <c r="G12" s="401"/>
      <c r="H12" s="401"/>
      <c r="I12" s="401"/>
      <c r="J12" s="401"/>
      <c r="K12" s="401"/>
      <c r="L12" s="376" t="s">
        <v>580</v>
      </c>
      <c r="M12" s="378"/>
      <c r="N12" s="378"/>
      <c r="O12" s="403"/>
      <c r="P12" s="200"/>
      <c r="Q12" s="200"/>
      <c r="R12" s="376" t="s">
        <v>179</v>
      </c>
      <c r="S12" s="377"/>
      <c r="T12" s="379"/>
      <c r="U12" s="379"/>
      <c r="V12" s="379"/>
      <c r="W12" s="380"/>
      <c r="X12" s="198"/>
      <c r="Y12" s="195"/>
      <c r="Z12" s="196"/>
      <c r="AA12" s="196"/>
      <c r="AB12" s="231"/>
      <c r="AC12" s="229"/>
      <c r="AD12" s="197"/>
      <c r="AE12" s="191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196"/>
      <c r="H13" s="384" t="s">
        <v>75</v>
      </c>
      <c r="I13" s="379"/>
      <c r="J13" s="379"/>
      <c r="K13" s="379"/>
      <c r="L13" s="379"/>
      <c r="M13" s="380"/>
      <c r="N13" s="196"/>
      <c r="O13" s="196"/>
      <c r="P13" s="772" t="s">
        <v>807</v>
      </c>
      <c r="Q13" s="773"/>
      <c r="R13" s="773"/>
      <c r="S13" s="773"/>
      <c r="T13" s="773"/>
      <c r="U13" s="774"/>
      <c r="V13" s="197"/>
      <c r="W13" s="197"/>
      <c r="X13" s="208"/>
      <c r="Y13" s="534" t="s">
        <v>165</v>
      </c>
      <c r="Z13" s="514"/>
      <c r="AA13" s="407"/>
      <c r="AB13" s="198"/>
      <c r="AC13" s="195"/>
      <c r="AD13" s="197"/>
      <c r="AE13" s="19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00" t="s">
        <v>720</v>
      </c>
      <c r="G14" s="378"/>
      <c r="H14" s="378"/>
      <c r="I14" s="403"/>
      <c r="J14" s="396" t="s">
        <v>94</v>
      </c>
      <c r="K14" s="396"/>
      <c r="L14" s="396"/>
      <c r="M14" s="396"/>
      <c r="N14" s="378"/>
      <c r="O14" s="403"/>
      <c r="P14" s="200"/>
      <c r="Q14" s="240"/>
      <c r="R14" s="395" t="s">
        <v>415</v>
      </c>
      <c r="S14" s="396"/>
      <c r="T14" s="379"/>
      <c r="U14" s="379"/>
      <c r="V14" s="377"/>
      <c r="W14" s="404"/>
      <c r="X14" s="240"/>
      <c r="Y14" s="229"/>
      <c r="Z14" s="197"/>
      <c r="AA14" s="197"/>
      <c r="AB14" s="261"/>
      <c r="AC14" s="247"/>
      <c r="AD14" s="215"/>
      <c r="AE14" s="21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476" t="s">
        <v>682</v>
      </c>
      <c r="H15" s="401"/>
      <c r="I15" s="401"/>
      <c r="J15" s="371"/>
      <c r="K15" s="371"/>
      <c r="L15" s="371"/>
      <c r="M15" s="373"/>
      <c r="N15" s="197"/>
      <c r="O15" s="197"/>
      <c r="P15" s="772" t="s">
        <v>807</v>
      </c>
      <c r="Q15" s="773"/>
      <c r="R15" s="773"/>
      <c r="S15" s="773"/>
      <c r="T15" s="773"/>
      <c r="U15" s="774"/>
      <c r="V15" s="196"/>
      <c r="W15" s="196"/>
      <c r="X15" s="199"/>
      <c r="Y15" s="195"/>
      <c r="Z15" s="196"/>
      <c r="AA15" s="196"/>
      <c r="AB15" s="199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401"/>
      <c r="H16" s="401"/>
      <c r="I16" s="401"/>
      <c r="J16" s="401"/>
      <c r="K16" s="401"/>
      <c r="L16" s="389"/>
      <c r="M16" s="402"/>
      <c r="N16" s="196"/>
      <c r="O16" s="196"/>
      <c r="P16" s="372" t="s">
        <v>685</v>
      </c>
      <c r="Q16" s="371"/>
      <c r="R16" s="371"/>
      <c r="S16" s="371"/>
      <c r="T16" s="371"/>
      <c r="U16" s="373"/>
      <c r="V16" s="371" t="s">
        <v>482</v>
      </c>
      <c r="W16" s="371"/>
      <c r="X16" s="371"/>
      <c r="Y16" s="371"/>
      <c r="Z16" s="371"/>
      <c r="AA16" s="371"/>
      <c r="AB16" s="371"/>
      <c r="AC16" s="373"/>
      <c r="AD16" s="203"/>
      <c r="AE16" s="203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535" t="s">
        <v>461</v>
      </c>
      <c r="G17" s="406"/>
      <c r="H17" s="406"/>
      <c r="I17" s="406"/>
      <c r="J17" s="406"/>
      <c r="K17" s="406"/>
      <c r="L17" s="391" t="s">
        <v>570</v>
      </c>
      <c r="M17" s="392"/>
      <c r="N17" s="392"/>
      <c r="O17" s="392"/>
      <c r="P17" s="502"/>
      <c r="Q17" s="276" t="s">
        <v>573</v>
      </c>
      <c r="R17" s="377" t="s">
        <v>50</v>
      </c>
      <c r="S17" s="377"/>
      <c r="T17" s="377"/>
      <c r="U17" s="377"/>
      <c r="V17" s="377"/>
      <c r="W17" s="404"/>
      <c r="X17" s="198"/>
      <c r="Y17" s="195"/>
      <c r="Z17" s="196"/>
      <c r="AA17" s="196"/>
      <c r="AB17" s="199"/>
      <c r="AC17" s="535" t="s">
        <v>388</v>
      </c>
      <c r="AD17" s="514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199"/>
      <c r="I18" s="195"/>
      <c r="J18" s="196"/>
      <c r="K18" s="196"/>
      <c r="L18" s="199"/>
      <c r="M18" s="195"/>
      <c r="N18" s="196"/>
      <c r="O18" s="196"/>
      <c r="P18" s="772" t="s">
        <v>807</v>
      </c>
      <c r="Q18" s="773"/>
      <c r="R18" s="773"/>
      <c r="S18" s="773"/>
      <c r="T18" s="773"/>
      <c r="U18" s="774"/>
      <c r="V18" s="196"/>
      <c r="W18" s="196"/>
      <c r="X18" s="421" t="s">
        <v>725</v>
      </c>
      <c r="Y18" s="422"/>
      <c r="Z18" s="422"/>
      <c r="AA18" s="422"/>
      <c r="AB18" s="423"/>
      <c r="AC18" s="195"/>
      <c r="AD18" s="224"/>
      <c r="AE18" s="224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204"/>
      <c r="G19" s="539" t="s">
        <v>649</v>
      </c>
      <c r="H19" s="540"/>
      <c r="I19" s="540"/>
      <c r="J19" s="540"/>
      <c r="K19" s="540"/>
      <c r="L19" s="540"/>
      <c r="M19" s="540"/>
      <c r="N19" s="541"/>
      <c r="O19" s="178"/>
      <c r="P19" s="179"/>
      <c r="Q19" s="180"/>
      <c r="R19" s="196"/>
      <c r="S19" s="196"/>
      <c r="T19" s="424" t="s">
        <v>590</v>
      </c>
      <c r="U19" s="542"/>
      <c r="V19" s="542"/>
      <c r="W19" s="542"/>
      <c r="X19" s="425"/>
      <c r="Y19" s="426"/>
      <c r="Z19" s="197"/>
      <c r="AA19" s="197"/>
      <c r="AB19" s="231"/>
      <c r="AC19" s="272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430" t="s">
        <v>649</v>
      </c>
      <c r="H20" s="438"/>
      <c r="I20" s="438"/>
      <c r="J20" s="438"/>
      <c r="K20" s="438"/>
      <c r="L20" s="438"/>
      <c r="M20" s="438"/>
      <c r="N20" s="439"/>
      <c r="O20" s="188"/>
      <c r="P20" s="772" t="s">
        <v>807</v>
      </c>
      <c r="Q20" s="773"/>
      <c r="R20" s="773"/>
      <c r="S20" s="773"/>
      <c r="T20" s="773"/>
      <c r="U20" s="774"/>
      <c r="V20" s="196"/>
      <c r="W20" s="196"/>
      <c r="X20" s="199"/>
      <c r="Y20" s="195"/>
      <c r="Z20" s="196"/>
      <c r="AA20" s="196"/>
      <c r="AB20" s="199"/>
      <c r="AC20" s="195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33" t="s">
        <v>323</v>
      </c>
      <c r="G21" s="441"/>
      <c r="H21" s="441"/>
      <c r="I21" s="441"/>
      <c r="J21" s="441"/>
      <c r="K21" s="441"/>
      <c r="L21" s="501" t="s">
        <v>574</v>
      </c>
      <c r="M21" s="502"/>
      <c r="N21" s="502"/>
      <c r="O21" s="392"/>
      <c r="P21" s="392"/>
      <c r="Q21" s="503"/>
      <c r="R21" s="196"/>
      <c r="S21" s="543" t="s">
        <v>123</v>
      </c>
      <c r="T21" s="499"/>
      <c r="U21" s="499"/>
      <c r="V21" s="499"/>
      <c r="W21" s="499"/>
      <c r="X21" s="499"/>
      <c r="Y21" s="499"/>
      <c r="Z21" s="499"/>
      <c r="AA21" s="499"/>
      <c r="AB21" s="500"/>
      <c r="AC21" s="190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244</v>
      </c>
      <c r="G22" s="389"/>
      <c r="H22" s="389"/>
      <c r="I22" s="389"/>
      <c r="J22" s="389"/>
      <c r="K22" s="389"/>
      <c r="L22" s="389"/>
      <c r="M22" s="389"/>
      <c r="N22" s="388" t="s">
        <v>252</v>
      </c>
      <c r="O22" s="389"/>
      <c r="P22" s="389"/>
      <c r="Q22" s="389"/>
      <c r="R22" s="370"/>
      <c r="S22" s="370"/>
      <c r="T22" s="370"/>
      <c r="U22" s="370"/>
      <c r="V22" s="369" t="s">
        <v>255</v>
      </c>
      <c r="W22" s="370"/>
      <c r="X22" s="370"/>
      <c r="Y22" s="370"/>
      <c r="Z22" s="370"/>
      <c r="AA22" s="370"/>
      <c r="AB22" s="370"/>
      <c r="AC22" s="390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370"/>
      <c r="H23" s="370"/>
      <c r="I23" s="370"/>
      <c r="J23" s="370"/>
      <c r="K23" s="370"/>
      <c r="L23" s="370"/>
      <c r="M23" s="370"/>
      <c r="N23" s="369" t="s">
        <v>253</v>
      </c>
      <c r="O23" s="370"/>
      <c r="P23" s="370"/>
      <c r="Q23" s="370"/>
      <c r="R23" s="370"/>
      <c r="S23" s="370"/>
      <c r="T23" s="370"/>
      <c r="U23" s="370"/>
      <c r="V23" s="369" t="s">
        <v>255</v>
      </c>
      <c r="W23" s="370"/>
      <c r="X23" s="370"/>
      <c r="Y23" s="370"/>
      <c r="Z23" s="370"/>
      <c r="AA23" s="370"/>
      <c r="AB23" s="370"/>
      <c r="AC23" s="390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370"/>
      <c r="H24" s="370"/>
      <c r="I24" s="370"/>
      <c r="J24" s="370"/>
      <c r="K24" s="370"/>
      <c r="L24" s="370"/>
      <c r="M24" s="370"/>
      <c r="N24" s="372" t="s">
        <v>254</v>
      </c>
      <c r="O24" s="371"/>
      <c r="P24" s="371"/>
      <c r="Q24" s="371"/>
      <c r="R24" s="371"/>
      <c r="S24" s="371"/>
      <c r="T24" s="371"/>
      <c r="U24" s="371"/>
      <c r="V24" s="369" t="s">
        <v>256</v>
      </c>
      <c r="W24" s="370"/>
      <c r="X24" s="370"/>
      <c r="Y24" s="370"/>
      <c r="Z24" s="370"/>
      <c r="AA24" s="370"/>
      <c r="AB24" s="370"/>
      <c r="AC24" s="390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370"/>
      <c r="H25" s="370"/>
      <c r="I25" s="370"/>
      <c r="J25" s="370"/>
      <c r="K25" s="370"/>
      <c r="L25" s="370"/>
      <c r="M25" s="370"/>
      <c r="N25" s="388" t="s">
        <v>252</v>
      </c>
      <c r="O25" s="389"/>
      <c r="P25" s="389"/>
      <c r="Q25" s="389"/>
      <c r="R25" s="389"/>
      <c r="S25" s="389"/>
      <c r="T25" s="389"/>
      <c r="U25" s="389"/>
      <c r="V25" s="369" t="s">
        <v>256</v>
      </c>
      <c r="W25" s="370"/>
      <c r="X25" s="370"/>
      <c r="Y25" s="370"/>
      <c r="Z25" s="370"/>
      <c r="AA25" s="370"/>
      <c r="AB25" s="370"/>
      <c r="AC25" s="390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681</v>
      </c>
      <c r="G26" s="457"/>
      <c r="H26" s="457"/>
      <c r="I26" s="457"/>
      <c r="J26" s="457"/>
      <c r="K26" s="458"/>
      <c r="L26" s="457" t="s">
        <v>521</v>
      </c>
      <c r="M26" s="457"/>
      <c r="N26" s="457"/>
      <c r="O26" s="457"/>
      <c r="P26" s="457"/>
      <c r="Q26" s="457"/>
      <c r="R26" s="456" t="s">
        <v>611</v>
      </c>
      <c r="S26" s="457"/>
      <c r="T26" s="457"/>
      <c r="U26" s="457"/>
      <c r="V26" s="457"/>
      <c r="W26" s="458"/>
      <c r="X26" s="457" t="s">
        <v>515</v>
      </c>
      <c r="Y26" s="457"/>
      <c r="Z26" s="457"/>
      <c r="AA26" s="457"/>
      <c r="AB26" s="457"/>
      <c r="AC26" s="458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21"/>
      <c r="G27" s="196"/>
      <c r="H27" s="199"/>
      <c r="I27" s="195"/>
      <c r="J27" s="196"/>
      <c r="K27" s="196"/>
      <c r="L27" s="199"/>
      <c r="M27" s="195"/>
      <c r="N27" s="196"/>
      <c r="O27" s="196"/>
      <c r="P27" s="266"/>
      <c r="Q27" s="223"/>
      <c r="R27" s="196"/>
      <c r="S27" s="196"/>
      <c r="T27" s="266"/>
      <c r="U27" s="223"/>
      <c r="V27" s="196"/>
      <c r="W27" s="196"/>
      <c r="X27" s="199"/>
      <c r="Y27" s="195"/>
      <c r="Z27" s="196"/>
      <c r="AA27" s="19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207"/>
      <c r="G28" s="544" t="s">
        <v>566</v>
      </c>
      <c r="H28" s="497"/>
      <c r="I28" s="497"/>
      <c r="J28" s="497"/>
      <c r="K28" s="498"/>
      <c r="L28" s="465" t="s">
        <v>540</v>
      </c>
      <c r="M28" s="465"/>
      <c r="N28" s="465"/>
      <c r="O28" s="466"/>
      <c r="P28" s="772" t="s">
        <v>807</v>
      </c>
      <c r="Q28" s="773"/>
      <c r="R28" s="773"/>
      <c r="S28" s="773"/>
      <c r="T28" s="773"/>
      <c r="U28" s="774"/>
      <c r="V28" s="469" t="s">
        <v>338</v>
      </c>
      <c r="W28" s="470"/>
      <c r="X28" s="470"/>
      <c r="Y28" s="470"/>
      <c r="Z28" s="470"/>
      <c r="AA28" s="470"/>
      <c r="AB28" s="470"/>
      <c r="AC28" s="471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372" t="s">
        <v>490</v>
      </c>
      <c r="G29" s="389"/>
      <c r="H29" s="389"/>
      <c r="I29" s="389"/>
      <c r="J29" s="389"/>
      <c r="K29" s="389"/>
      <c r="L29" s="389"/>
      <c r="M29" s="401"/>
      <c r="N29" s="476" t="s">
        <v>495</v>
      </c>
      <c r="O29" s="401"/>
      <c r="P29" s="371"/>
      <c r="Q29" s="371"/>
      <c r="R29" s="370"/>
      <c r="S29" s="370"/>
      <c r="T29" s="370"/>
      <c r="U29" s="390"/>
      <c r="V29" s="419" t="s">
        <v>338</v>
      </c>
      <c r="W29" s="419"/>
      <c r="X29" s="480"/>
      <c r="Y29" s="480"/>
      <c r="Z29" s="480"/>
      <c r="AA29" s="480"/>
      <c r="AB29" s="480"/>
      <c r="AC29" s="483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433" t="s">
        <v>658</v>
      </c>
      <c r="H30" s="434"/>
      <c r="I30" s="434"/>
      <c r="J30" s="434"/>
      <c r="K30" s="434"/>
      <c r="L30" s="435"/>
      <c r="M30" s="195"/>
      <c r="N30" s="196"/>
      <c r="O30" s="196"/>
      <c r="P30" s="199"/>
      <c r="Q30" s="198"/>
      <c r="R30" s="381" t="s">
        <v>80</v>
      </c>
      <c r="S30" s="382"/>
      <c r="T30" s="382"/>
      <c r="U30" s="382"/>
      <c r="V30" s="382"/>
      <c r="W30" s="383"/>
      <c r="X30" s="406" t="s">
        <v>141</v>
      </c>
      <c r="Y30" s="406"/>
      <c r="Z30" s="406"/>
      <c r="AA30" s="406"/>
      <c r="AB30" s="406"/>
      <c r="AC30" s="520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0"/>
      <c r="G31" s="196"/>
      <c r="H31" s="199"/>
      <c r="I31" s="195"/>
      <c r="J31" s="196"/>
      <c r="K31" s="196"/>
      <c r="L31" s="199"/>
      <c r="M31" s="190"/>
      <c r="N31" s="188"/>
      <c r="O31" s="188"/>
      <c r="P31" s="189"/>
      <c r="Q31" s="477" t="s">
        <v>408</v>
      </c>
      <c r="R31" s="480"/>
      <c r="S31" s="480"/>
      <c r="T31" s="483"/>
      <c r="U31" s="195"/>
      <c r="V31" s="196"/>
      <c r="W31" s="196"/>
      <c r="X31" s="231"/>
      <c r="Y31" s="195"/>
      <c r="Z31" s="197"/>
      <c r="AA31" s="197"/>
      <c r="AB31" s="231"/>
      <c r="AC31" s="229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442" t="s">
        <v>670</v>
      </c>
      <c r="G32" s="443"/>
      <c r="H32" s="443"/>
      <c r="I32" s="443"/>
      <c r="J32" s="443"/>
      <c r="K32" s="444"/>
      <c r="L32" s="443" t="s">
        <v>669</v>
      </c>
      <c r="M32" s="443"/>
      <c r="N32" s="443"/>
      <c r="O32" s="443"/>
      <c r="P32" s="443"/>
      <c r="Q32" s="444"/>
      <c r="R32" s="480" t="s">
        <v>138</v>
      </c>
      <c r="S32" s="480"/>
      <c r="T32" s="480"/>
      <c r="U32" s="382"/>
      <c r="V32" s="382"/>
      <c r="W32" s="383"/>
      <c r="X32" s="200"/>
      <c r="Y32" s="247"/>
      <c r="Z32" s="196"/>
      <c r="AA32" s="196"/>
      <c r="AB32" s="199"/>
      <c r="AC32" s="195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440" t="s">
        <v>171</v>
      </c>
      <c r="G33" s="409"/>
      <c r="H33" s="409"/>
      <c r="I33" s="409"/>
      <c r="J33" s="409"/>
      <c r="K33" s="489"/>
      <c r="L33" s="198"/>
      <c r="M33" s="195"/>
      <c r="N33" s="196"/>
      <c r="O33" s="196"/>
      <c r="P33" s="772" t="s">
        <v>807</v>
      </c>
      <c r="Q33" s="773"/>
      <c r="R33" s="773"/>
      <c r="S33" s="773"/>
      <c r="T33" s="773"/>
      <c r="U33" s="774"/>
      <c r="V33" s="196"/>
      <c r="W33" s="196"/>
      <c r="X33" s="199"/>
      <c r="Y33" s="195"/>
      <c r="Z33" s="188"/>
      <c r="AA33" s="188"/>
      <c r="AB33" s="189"/>
      <c r="AC33" s="190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370"/>
      <c r="H34" s="370"/>
      <c r="I34" s="370"/>
      <c r="J34" s="370"/>
      <c r="K34" s="370"/>
      <c r="L34" s="372" t="s">
        <v>512</v>
      </c>
      <c r="M34" s="371"/>
      <c r="N34" s="371"/>
      <c r="O34" s="371"/>
      <c r="P34" s="371"/>
      <c r="Q34" s="371"/>
      <c r="R34" s="477" t="s">
        <v>80</v>
      </c>
      <c r="S34" s="420"/>
      <c r="T34" s="420"/>
      <c r="U34" s="420"/>
      <c r="V34" s="420"/>
      <c r="W34" s="478"/>
      <c r="X34" s="434" t="s">
        <v>222</v>
      </c>
      <c r="Y34" s="434"/>
      <c r="Z34" s="434"/>
      <c r="AA34" s="434"/>
      <c r="AB34" s="434"/>
      <c r="AC34" s="435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69" t="s">
        <v>520</v>
      </c>
      <c r="G35" s="370"/>
      <c r="H35" s="370"/>
      <c r="I35" s="370"/>
      <c r="J35" s="370"/>
      <c r="K35" s="390"/>
      <c r="L35" s="198"/>
      <c r="M35" s="195"/>
      <c r="N35" s="196"/>
      <c r="O35" s="196"/>
      <c r="P35" s="231"/>
      <c r="Q35" s="200"/>
      <c r="R35" s="381" t="s">
        <v>734</v>
      </c>
      <c r="S35" s="382"/>
      <c r="T35" s="382"/>
      <c r="U35" s="382"/>
      <c r="V35" s="382"/>
      <c r="W35" s="383"/>
      <c r="X35" s="198"/>
      <c r="Y35" s="195"/>
      <c r="Z35" s="196"/>
      <c r="AA35" s="196"/>
      <c r="AB35" s="199"/>
      <c r="AC35" s="195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672</v>
      </c>
      <c r="G36" s="371"/>
      <c r="H36" s="371"/>
      <c r="I36" s="371"/>
      <c r="J36" s="371"/>
      <c r="K36" s="371"/>
      <c r="L36" s="371"/>
      <c r="M36" s="373"/>
      <c r="N36" s="191"/>
      <c r="O36" s="191"/>
      <c r="P36" s="772" t="s">
        <v>807</v>
      </c>
      <c r="Q36" s="773"/>
      <c r="R36" s="773"/>
      <c r="S36" s="773"/>
      <c r="T36" s="773"/>
      <c r="U36" s="774"/>
      <c r="V36" s="196"/>
      <c r="W36" s="196"/>
      <c r="X36" s="189"/>
      <c r="Y36" s="190"/>
      <c r="Z36" s="188"/>
      <c r="AA36" s="188"/>
      <c r="AB36" s="189"/>
      <c r="AC36" s="190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231"/>
      <c r="I37" s="229"/>
      <c r="J37" s="197"/>
      <c r="K37" s="197"/>
      <c r="L37" s="199"/>
      <c r="M37" s="195"/>
      <c r="N37" s="196"/>
      <c r="O37" s="196"/>
      <c r="P37" s="199"/>
      <c r="Q37" s="198"/>
      <c r="R37" s="381" t="s">
        <v>145</v>
      </c>
      <c r="S37" s="382"/>
      <c r="T37" s="382"/>
      <c r="U37" s="382"/>
      <c r="V37" s="382"/>
      <c r="W37" s="382"/>
      <c r="X37" s="382"/>
      <c r="Y37" s="478"/>
      <c r="Z37" s="188"/>
      <c r="AA37" s="188"/>
      <c r="AB37" s="189"/>
      <c r="AC37" s="190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99"/>
      <c r="I38" s="195"/>
      <c r="J38" s="196"/>
      <c r="K38" s="196"/>
      <c r="L38" s="189"/>
      <c r="M38" s="190"/>
      <c r="N38" s="188"/>
      <c r="O38" s="188"/>
      <c r="P38" s="189"/>
      <c r="Q38" s="190"/>
      <c r="R38" s="196"/>
      <c r="S38" s="196"/>
      <c r="T38" s="199"/>
      <c r="U38" s="195"/>
      <c r="V38" s="196"/>
      <c r="W38" s="196"/>
      <c r="X38" s="199"/>
      <c r="Y38" s="477" t="s">
        <v>151</v>
      </c>
      <c r="Z38" s="420"/>
      <c r="AA38" s="420"/>
      <c r="AB38" s="420"/>
      <c r="AC38" s="478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91" t="s">
        <v>171</v>
      </c>
      <c r="G39" s="492"/>
      <c r="H39" s="492"/>
      <c r="I39" s="492"/>
      <c r="J39" s="445"/>
      <c r="K39" s="446"/>
      <c r="L39" s="208"/>
      <c r="M39" s="421" t="s">
        <v>633</v>
      </c>
      <c r="N39" s="422"/>
      <c r="O39" s="422"/>
      <c r="P39" s="422"/>
      <c r="Q39" s="422"/>
      <c r="R39" s="421" t="s">
        <v>731</v>
      </c>
      <c r="S39" s="422"/>
      <c r="T39" s="422"/>
      <c r="U39" s="422"/>
      <c r="V39" s="422"/>
      <c r="W39" s="423"/>
      <c r="X39" s="545" t="s">
        <v>614</v>
      </c>
      <c r="Y39" s="545"/>
      <c r="Z39" s="545"/>
      <c r="AA39" s="545"/>
      <c r="AB39" s="545"/>
      <c r="AC39" s="546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196"/>
      <c r="H40" s="199"/>
      <c r="I40" s="198"/>
      <c r="J40" s="486" t="s">
        <v>219</v>
      </c>
      <c r="K40" s="487"/>
      <c r="L40" s="487"/>
      <c r="M40" s="475"/>
      <c r="N40" s="197"/>
      <c r="O40" s="197"/>
      <c r="P40" s="231"/>
      <c r="Q40" s="200"/>
      <c r="R40" s="474" t="s">
        <v>636</v>
      </c>
      <c r="S40" s="441"/>
      <c r="T40" s="441"/>
      <c r="U40" s="441"/>
      <c r="V40" s="475"/>
      <c r="W40" s="196"/>
      <c r="X40" s="199"/>
      <c r="Y40" s="195"/>
      <c r="Z40" s="196"/>
      <c r="AA40" s="196"/>
      <c r="AB40" s="199"/>
      <c r="AC40" s="195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434"/>
      <c r="H41" s="434"/>
      <c r="I41" s="434"/>
      <c r="J41" s="441"/>
      <c r="K41" s="441"/>
      <c r="L41" s="441"/>
      <c r="M41" s="475"/>
      <c r="N41" s="191"/>
      <c r="O41" s="191"/>
      <c r="P41" s="772" t="s">
        <v>807</v>
      </c>
      <c r="Q41" s="773"/>
      <c r="R41" s="773"/>
      <c r="S41" s="773"/>
      <c r="T41" s="773"/>
      <c r="U41" s="774"/>
      <c r="V41" s="196"/>
      <c r="W41" s="433" t="s">
        <v>232</v>
      </c>
      <c r="X41" s="445"/>
      <c r="Y41" s="445"/>
      <c r="Z41" s="445"/>
      <c r="AA41" s="445"/>
      <c r="AB41" s="445"/>
      <c r="AC41" s="446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74" t="s">
        <v>215</v>
      </c>
      <c r="G42" s="441"/>
      <c r="H42" s="441"/>
      <c r="I42" s="409"/>
      <c r="J42" s="409"/>
      <c r="K42" s="409"/>
      <c r="L42" s="409"/>
      <c r="M42" s="489"/>
      <c r="N42" s="197"/>
      <c r="O42" s="197"/>
      <c r="P42" s="772" t="s">
        <v>807</v>
      </c>
      <c r="Q42" s="773"/>
      <c r="R42" s="773"/>
      <c r="S42" s="773"/>
      <c r="T42" s="773"/>
      <c r="U42" s="774"/>
      <c r="V42" s="188"/>
      <c r="W42" s="196"/>
      <c r="X42" s="433" t="s">
        <v>779</v>
      </c>
      <c r="Y42" s="434"/>
      <c r="Z42" s="434"/>
      <c r="AA42" s="434"/>
      <c r="AB42" s="434"/>
      <c r="AC42" s="435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197"/>
      <c r="H43" s="231"/>
      <c r="I43" s="408" t="s">
        <v>215</v>
      </c>
      <c r="J43" s="445"/>
      <c r="K43" s="445"/>
      <c r="L43" s="445"/>
      <c r="M43" s="446"/>
      <c r="N43" s="191"/>
      <c r="O43" s="191"/>
      <c r="P43" s="772" t="s">
        <v>807</v>
      </c>
      <c r="Q43" s="773"/>
      <c r="R43" s="773"/>
      <c r="S43" s="773"/>
      <c r="T43" s="773"/>
      <c r="U43" s="774"/>
      <c r="V43" s="433" t="s">
        <v>652</v>
      </c>
      <c r="W43" s="434"/>
      <c r="X43" s="441"/>
      <c r="Y43" s="475"/>
      <c r="Z43" s="196"/>
      <c r="AA43" s="196"/>
      <c r="AB43" s="199"/>
      <c r="AC43" s="195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10"/>
      <c r="G44" s="196"/>
      <c r="H44" s="199"/>
      <c r="I44" s="433" t="s">
        <v>215</v>
      </c>
      <c r="J44" s="434"/>
      <c r="K44" s="434"/>
      <c r="L44" s="434"/>
      <c r="M44" s="435"/>
      <c r="N44" s="197"/>
      <c r="O44" s="197"/>
      <c r="P44" s="772" t="s">
        <v>807</v>
      </c>
      <c r="Q44" s="773"/>
      <c r="R44" s="773"/>
      <c r="S44" s="773"/>
      <c r="T44" s="773"/>
      <c r="U44" s="774"/>
      <c r="V44" s="196"/>
      <c r="W44" s="196"/>
      <c r="X44" s="474" t="s">
        <v>320</v>
      </c>
      <c r="Y44" s="441"/>
      <c r="Z44" s="434"/>
      <c r="AA44" s="434"/>
      <c r="AB44" s="434"/>
      <c r="AC44" s="435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08" t="s">
        <v>215</v>
      </c>
      <c r="G45" s="445"/>
      <c r="H45" s="445"/>
      <c r="I45" s="409"/>
      <c r="J45" s="409"/>
      <c r="K45" s="409"/>
      <c r="L45" s="409"/>
      <c r="M45" s="489"/>
      <c r="N45" s="188"/>
      <c r="O45" s="188"/>
      <c r="P45" s="189"/>
      <c r="Q45" s="190"/>
      <c r="R45" s="188"/>
      <c r="S45" s="491" t="s">
        <v>776</v>
      </c>
      <c r="T45" s="492"/>
      <c r="U45" s="492"/>
      <c r="V45" s="492"/>
      <c r="W45" s="493"/>
      <c r="X45" s="409" t="s">
        <v>320</v>
      </c>
      <c r="Y45" s="409"/>
      <c r="Z45" s="409"/>
      <c r="AA45" s="409"/>
      <c r="AB45" s="409"/>
      <c r="AC45" s="489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547" t="s">
        <v>687</v>
      </c>
      <c r="G46" s="548"/>
      <c r="H46" s="548"/>
      <c r="I46" s="549"/>
      <c r="J46" s="497" t="s">
        <v>573</v>
      </c>
      <c r="K46" s="497"/>
      <c r="L46" s="550" t="s">
        <v>593</v>
      </c>
      <c r="M46" s="551"/>
      <c r="N46" s="551"/>
      <c r="O46" s="552"/>
      <c r="P46" s="497" t="s">
        <v>28</v>
      </c>
      <c r="Q46" s="497"/>
      <c r="R46" s="497"/>
      <c r="S46" s="502"/>
      <c r="T46" s="502"/>
      <c r="U46" s="553"/>
      <c r="V46" s="196"/>
      <c r="W46" s="196"/>
      <c r="X46" s="544" t="s">
        <v>577</v>
      </c>
      <c r="Y46" s="497"/>
      <c r="Z46" s="497"/>
      <c r="AA46" s="497"/>
      <c r="AB46" s="497"/>
      <c r="AC46" s="498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563</v>
      </c>
      <c r="G47" s="495"/>
      <c r="H47" s="495"/>
      <c r="I47" s="495"/>
      <c r="J47" s="495"/>
      <c r="K47" s="495"/>
      <c r="L47" s="495"/>
      <c r="M47" s="553"/>
      <c r="N47" s="197"/>
      <c r="O47" s="197"/>
      <c r="P47" s="772" t="s">
        <v>807</v>
      </c>
      <c r="Q47" s="773"/>
      <c r="R47" s="773"/>
      <c r="S47" s="773"/>
      <c r="T47" s="773"/>
      <c r="U47" s="774"/>
      <c r="V47" s="188"/>
      <c r="W47" s="188"/>
      <c r="X47" s="199"/>
      <c r="Y47" s="195"/>
      <c r="Z47" s="197"/>
      <c r="AA47" s="197"/>
      <c r="AB47" s="231"/>
      <c r="AC47" s="229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442" t="s">
        <v>663</v>
      </c>
      <c r="H48" s="443"/>
      <c r="I48" s="443"/>
      <c r="J48" s="443"/>
      <c r="K48" s="443"/>
      <c r="L48" s="444"/>
      <c r="M48" s="195"/>
      <c r="N48" s="196"/>
      <c r="O48" s="196"/>
      <c r="P48" s="199"/>
      <c r="Q48" s="195"/>
      <c r="R48" s="196"/>
      <c r="S48" s="188"/>
      <c r="T48" s="369" t="s">
        <v>675</v>
      </c>
      <c r="U48" s="370"/>
      <c r="V48" s="370"/>
      <c r="W48" s="370"/>
      <c r="X48" s="371"/>
      <c r="Y48" s="373"/>
      <c r="Z48" s="196"/>
      <c r="AA48" s="19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451" t="s">
        <v>537</v>
      </c>
      <c r="G49" s="554"/>
      <c r="H49" s="554"/>
      <c r="I49" s="554"/>
      <c r="J49" s="472" t="s">
        <v>538</v>
      </c>
      <c r="K49" s="473"/>
      <c r="L49" s="473"/>
      <c r="M49" s="399"/>
      <c r="N49" s="188"/>
      <c r="O49" s="188"/>
      <c r="P49" s="243"/>
      <c r="Q49" s="232"/>
      <c r="R49" s="555" t="s">
        <v>712</v>
      </c>
      <c r="S49" s="507"/>
      <c r="T49" s="507"/>
      <c r="U49" s="507"/>
      <c r="V49" s="507"/>
      <c r="W49" s="508"/>
      <c r="X49" s="506" t="s">
        <v>225</v>
      </c>
      <c r="Y49" s="506"/>
      <c r="Z49" s="507"/>
      <c r="AA49" s="507"/>
      <c r="AB49" s="507"/>
      <c r="AC49" s="508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56" t="s">
        <v>62</v>
      </c>
      <c r="G50" s="510"/>
      <c r="H50" s="510"/>
      <c r="I50" s="510"/>
      <c r="J50" s="557" t="s">
        <v>616</v>
      </c>
      <c r="K50" s="558"/>
      <c r="L50" s="558"/>
      <c r="M50" s="558"/>
      <c r="N50" s="558"/>
      <c r="O50" s="559"/>
      <c r="P50" s="198"/>
      <c r="Q50" s="198"/>
      <c r="R50" s="476" t="s">
        <v>514</v>
      </c>
      <c r="S50" s="401"/>
      <c r="T50" s="401"/>
      <c r="U50" s="401"/>
      <c r="V50" s="401"/>
      <c r="W50" s="449"/>
      <c r="X50" s="198"/>
      <c r="Y50" s="195"/>
      <c r="Z50" s="196"/>
      <c r="AA50" s="196"/>
      <c r="AB50" s="199"/>
      <c r="AC50" s="19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372" t="s">
        <v>525</v>
      </c>
      <c r="G51" s="371"/>
      <c r="H51" s="371"/>
      <c r="I51" s="371"/>
      <c r="J51" s="401"/>
      <c r="K51" s="449"/>
      <c r="L51" s="401" t="s">
        <v>522</v>
      </c>
      <c r="M51" s="401"/>
      <c r="N51" s="401"/>
      <c r="O51" s="401"/>
      <c r="P51" s="371"/>
      <c r="Q51" s="373"/>
      <c r="R51" s="196"/>
      <c r="S51" s="509" t="s">
        <v>296</v>
      </c>
      <c r="T51" s="518"/>
      <c r="U51" s="518"/>
      <c r="V51" s="518"/>
      <c r="W51" s="518"/>
      <c r="X51" s="560"/>
      <c r="Y51" s="560"/>
      <c r="Z51" s="560"/>
      <c r="AA51" s="560"/>
      <c r="AB51" s="560"/>
      <c r="AC51" s="561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196"/>
      <c r="H52" s="199"/>
      <c r="I52" s="195"/>
      <c r="J52" s="196"/>
      <c r="K52" s="196"/>
      <c r="L52" s="388" t="s">
        <v>362</v>
      </c>
      <c r="M52" s="389"/>
      <c r="N52" s="389"/>
      <c r="O52" s="389"/>
      <c r="P52" s="401"/>
      <c r="Q52" s="449"/>
      <c r="R52" s="188"/>
      <c r="S52" s="196"/>
      <c r="T52" s="199"/>
      <c r="U52" s="195"/>
      <c r="V52" s="196"/>
      <c r="W52" s="196"/>
      <c r="X52" s="515" t="s">
        <v>314</v>
      </c>
      <c r="Y52" s="516"/>
      <c r="Z52" s="516"/>
      <c r="AA52" s="516"/>
      <c r="AB52" s="516"/>
      <c r="AC52" s="517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521" t="s">
        <v>782</v>
      </c>
      <c r="G53" s="522"/>
      <c r="H53" s="522"/>
      <c r="I53" s="522"/>
      <c r="J53" s="522"/>
      <c r="K53" s="522"/>
      <c r="L53" s="522"/>
      <c r="M53" s="522"/>
      <c r="N53" s="522"/>
      <c r="O53" s="523"/>
      <c r="P53" s="562" t="s">
        <v>290</v>
      </c>
      <c r="Q53" s="562"/>
      <c r="R53" s="522"/>
      <c r="S53" s="522"/>
      <c r="T53" s="522"/>
      <c r="U53" s="523"/>
      <c r="V53" s="522" t="s">
        <v>38</v>
      </c>
      <c r="W53" s="522"/>
      <c r="X53" s="562"/>
      <c r="Y53" s="562"/>
      <c r="Z53" s="562"/>
      <c r="AA53" s="562"/>
      <c r="AB53" s="562"/>
      <c r="AC53" s="563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197"/>
      <c r="H54" s="199"/>
      <c r="I54" s="195"/>
      <c r="J54" s="196"/>
      <c r="K54" s="196"/>
      <c r="L54" s="199"/>
      <c r="M54" s="195"/>
      <c r="N54" s="196"/>
      <c r="O54" s="196"/>
      <c r="P54" s="199"/>
      <c r="Q54" s="195"/>
      <c r="R54" s="196"/>
      <c r="S54" s="196"/>
      <c r="T54" s="199"/>
      <c r="U54" s="195"/>
      <c r="V54" s="196"/>
      <c r="W54" s="196"/>
      <c r="X54" s="199"/>
      <c r="Y54" s="195"/>
      <c r="Z54" s="196"/>
      <c r="AA54" s="196"/>
      <c r="AB54" s="199"/>
      <c r="AC54" s="195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190"/>
      <c r="R55" s="191"/>
      <c r="S55" s="442" t="s">
        <v>728</v>
      </c>
      <c r="T55" s="443"/>
      <c r="U55" s="443"/>
      <c r="V55" s="443"/>
      <c r="W55" s="443"/>
      <c r="X55" s="443"/>
      <c r="Y55" s="443"/>
      <c r="Z55" s="444"/>
      <c r="AA55" s="191"/>
      <c r="AB55" s="261"/>
      <c r="AC55" s="24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196"/>
      <c r="O56" s="196"/>
      <c r="P56" s="199"/>
      <c r="Q56" s="190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199"/>
      <c r="U57" s="195"/>
      <c r="V57" s="196"/>
      <c r="W57" s="196"/>
      <c r="X57" s="199"/>
      <c r="Y57" s="195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9"/>
      <c r="R58" s="557" t="s">
        <v>619</v>
      </c>
      <c r="S58" s="558"/>
      <c r="T58" s="558"/>
      <c r="U58" s="558"/>
      <c r="V58" s="558"/>
      <c r="W58" s="558"/>
      <c r="X58" s="558"/>
      <c r="Y58" s="558"/>
      <c r="Z58" s="512"/>
      <c r="AA58" s="512"/>
      <c r="AB58" s="512"/>
      <c r="AC58" s="513"/>
      <c r="AD58" s="178"/>
      <c r="AE58" s="178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00"/>
      <c r="R59" s="447" t="s">
        <v>413</v>
      </c>
      <c r="S59" s="448"/>
      <c r="T59" s="448"/>
      <c r="U59" s="448"/>
      <c r="V59" s="448"/>
      <c r="W59" s="490"/>
      <c r="X59" s="200"/>
      <c r="Y59" s="200"/>
      <c r="Z59" s="385" t="s">
        <v>622</v>
      </c>
      <c r="AA59" s="386"/>
      <c r="AB59" s="386"/>
      <c r="AC59" s="386"/>
      <c r="AD59" s="386"/>
      <c r="AE59" s="387"/>
      <c r="AF59" s="209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2"/>
      <c r="Z60" s="450" t="s">
        <v>622</v>
      </c>
      <c r="AA60" s="545"/>
      <c r="AB60" s="545"/>
      <c r="AC60" s="545"/>
      <c r="AD60" s="545"/>
      <c r="AE60" s="546"/>
      <c r="AF60" s="280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K3"/>
    <mergeCell ref="L3:Q3"/>
    <mergeCell ref="V3:X3"/>
    <mergeCell ref="F4:M4"/>
    <mergeCell ref="N4:U4"/>
    <mergeCell ref="V4:AA4"/>
    <mergeCell ref="F5:K5"/>
    <mergeCell ref="L5:O5"/>
    <mergeCell ref="J6:N6"/>
    <mergeCell ref="G11:L11"/>
    <mergeCell ref="R11:W11"/>
    <mergeCell ref="AA11:AD11"/>
    <mergeCell ref="Q6:U6"/>
    <mergeCell ref="X6:AA6"/>
    <mergeCell ref="F7:K7"/>
    <mergeCell ref="O7:T7"/>
    <mergeCell ref="X7:AC7"/>
    <mergeCell ref="F8:M8"/>
    <mergeCell ref="P8:U8"/>
    <mergeCell ref="F12:K12"/>
    <mergeCell ref="L12:O12"/>
    <mergeCell ref="R12:W12"/>
    <mergeCell ref="H13:M13"/>
    <mergeCell ref="Y13:AA13"/>
    <mergeCell ref="H9:M9"/>
    <mergeCell ref="R9:W9"/>
    <mergeCell ref="X9:AC9"/>
    <mergeCell ref="L10:Q10"/>
    <mergeCell ref="R10:W10"/>
    <mergeCell ref="F14:I14"/>
    <mergeCell ref="J14:O14"/>
    <mergeCell ref="R14:W14"/>
    <mergeCell ref="G15:M15"/>
    <mergeCell ref="F16:M16"/>
    <mergeCell ref="P16:U16"/>
    <mergeCell ref="V16:AC16"/>
    <mergeCell ref="F17:K17"/>
    <mergeCell ref="L17:P17"/>
    <mergeCell ref="R17:W17"/>
    <mergeCell ref="AC17:AE17"/>
    <mergeCell ref="X18:AB18"/>
    <mergeCell ref="A19:A26"/>
    <mergeCell ref="G19:N19"/>
    <mergeCell ref="T19:Y19"/>
    <mergeCell ref="G20:N20"/>
    <mergeCell ref="F21:K21"/>
    <mergeCell ref="L21:Q21"/>
    <mergeCell ref="S21:AB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R26:W26"/>
    <mergeCell ref="X26:AC26"/>
    <mergeCell ref="A28:A39"/>
    <mergeCell ref="G28:K28"/>
    <mergeCell ref="L28:O28"/>
    <mergeCell ref="V28:AC28"/>
    <mergeCell ref="F29:M29"/>
    <mergeCell ref="N29:U29"/>
    <mergeCell ref="V29:AC29"/>
    <mergeCell ref="G30:L30"/>
    <mergeCell ref="R30:W30"/>
    <mergeCell ref="X30:AC30"/>
    <mergeCell ref="Q31:T31"/>
    <mergeCell ref="F32:K32"/>
    <mergeCell ref="L32:Q32"/>
    <mergeCell ref="R32:W32"/>
    <mergeCell ref="P36:U36"/>
    <mergeCell ref="F33:K33"/>
    <mergeCell ref="F34:K34"/>
    <mergeCell ref="L34:Q34"/>
    <mergeCell ref="R34:W34"/>
    <mergeCell ref="X34:AC34"/>
    <mergeCell ref="F35:K35"/>
    <mergeCell ref="R35:W35"/>
    <mergeCell ref="P33:U33"/>
    <mergeCell ref="I43:M43"/>
    <mergeCell ref="V43:Y43"/>
    <mergeCell ref="I44:M44"/>
    <mergeCell ref="F36:M36"/>
    <mergeCell ref="R37:Y37"/>
    <mergeCell ref="Y38:AC38"/>
    <mergeCell ref="F39:K39"/>
    <mergeCell ref="M39:Q39"/>
    <mergeCell ref="R39:W39"/>
    <mergeCell ref="X39:AC39"/>
    <mergeCell ref="J40:M40"/>
    <mergeCell ref="R40:V40"/>
    <mergeCell ref="F41:M41"/>
    <mergeCell ref="W41:AC41"/>
    <mergeCell ref="F42:M42"/>
    <mergeCell ref="X42:AC42"/>
    <mergeCell ref="X44:AC44"/>
    <mergeCell ref="F45:M45"/>
    <mergeCell ref="S45:W45"/>
    <mergeCell ref="X45:AC45"/>
    <mergeCell ref="A46:A49"/>
    <mergeCell ref="F46:I46"/>
    <mergeCell ref="J46:K46"/>
    <mergeCell ref="L46:O46"/>
    <mergeCell ref="P46:U46"/>
    <mergeCell ref="A40:A45"/>
    <mergeCell ref="F53:O53"/>
    <mergeCell ref="X46:AC46"/>
    <mergeCell ref="F47:M47"/>
    <mergeCell ref="G48:L48"/>
    <mergeCell ref="T48:Y48"/>
    <mergeCell ref="F49:I49"/>
    <mergeCell ref="J49:M49"/>
    <mergeCell ref="R49:W49"/>
    <mergeCell ref="X49:AC49"/>
    <mergeCell ref="A58:A60"/>
    <mergeCell ref="R58:AC58"/>
    <mergeCell ref="R59:W59"/>
    <mergeCell ref="Z59:AE59"/>
    <mergeCell ref="Z60:AE60"/>
    <mergeCell ref="A50:A53"/>
    <mergeCell ref="F50:I50"/>
    <mergeCell ref="J50:O50"/>
    <mergeCell ref="R50:W50"/>
    <mergeCell ref="F51:K51"/>
    <mergeCell ref="P28:U28"/>
    <mergeCell ref="P53:U53"/>
    <mergeCell ref="V53:AC53"/>
    <mergeCell ref="A54:A56"/>
    <mergeCell ref="H55:P55"/>
    <mergeCell ref="S55:Z55"/>
    <mergeCell ref="L51:Q51"/>
    <mergeCell ref="S51:AC51"/>
    <mergeCell ref="L52:Q52"/>
    <mergeCell ref="X52:AC52"/>
    <mergeCell ref="P41:U41"/>
    <mergeCell ref="P42:U42"/>
    <mergeCell ref="P43:U43"/>
    <mergeCell ref="P44:U44"/>
    <mergeCell ref="P47:U47"/>
    <mergeCell ref="P5:U5"/>
    <mergeCell ref="P13:U13"/>
    <mergeCell ref="P15:U15"/>
    <mergeCell ref="P18:U18"/>
    <mergeCell ref="P20:U2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52" sqref="P52:U52"/>
    </sheetView>
  </sheetViews>
  <sheetFormatPr defaultColWidth="0" defaultRowHeight="12.75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Jueves  27-6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566</v>
      </c>
      <c r="G3" s="565"/>
      <c r="H3" s="565"/>
      <c r="I3" s="565"/>
      <c r="J3" s="565"/>
      <c r="K3" s="565"/>
      <c r="L3" s="565"/>
      <c r="M3" s="566"/>
      <c r="N3" s="181"/>
      <c r="O3" s="285"/>
      <c r="P3" s="693" t="s">
        <v>746</v>
      </c>
      <c r="Q3" s="694"/>
      <c r="R3" s="694"/>
      <c r="S3" s="694"/>
      <c r="T3" s="694"/>
      <c r="U3" s="694"/>
      <c r="V3" s="694"/>
      <c r="W3" s="695"/>
      <c r="X3" s="709" t="s">
        <v>185</v>
      </c>
      <c r="Y3" s="709"/>
      <c r="Z3" s="709"/>
      <c r="AA3" s="709"/>
      <c r="AB3" s="710"/>
      <c r="AC3" s="711"/>
      <c r="AD3" s="281"/>
      <c r="AE3" s="281"/>
      <c r="AF3" s="182"/>
      <c r="AG3" s="183"/>
      <c r="AH3" s="176"/>
      <c r="AI3" s="328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476" t="s">
        <v>483</v>
      </c>
      <c r="G4" s="570"/>
      <c r="H4" s="1079"/>
      <c r="I4" s="1079"/>
      <c r="J4" s="1079"/>
      <c r="K4" s="1079"/>
      <c r="L4" s="1079"/>
      <c r="M4" s="576"/>
      <c r="N4" s="291"/>
      <c r="O4" s="348"/>
      <c r="P4" s="476" t="s">
        <v>685</v>
      </c>
      <c r="Q4" s="570"/>
      <c r="R4" s="570"/>
      <c r="S4" s="570"/>
      <c r="T4" s="570"/>
      <c r="U4" s="697"/>
      <c r="V4" s="1079" t="s">
        <v>613</v>
      </c>
      <c r="W4" s="1079"/>
      <c r="X4" s="580"/>
      <c r="Y4" s="580"/>
      <c r="Z4" s="580"/>
      <c r="AA4" s="582"/>
      <c r="AB4" s="349"/>
      <c r="AC4" s="294"/>
      <c r="AD4" s="191"/>
      <c r="AE4" s="191"/>
      <c r="AF4" s="192"/>
      <c r="AG4" s="193"/>
      <c r="AH4" s="187"/>
      <c r="AI4" s="330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207"/>
      <c r="G5" s="348"/>
      <c r="H5" s="634" t="s">
        <v>773</v>
      </c>
      <c r="I5" s="596"/>
      <c r="J5" s="596"/>
      <c r="K5" s="596"/>
      <c r="L5" s="596"/>
      <c r="M5" s="596"/>
      <c r="N5" s="596"/>
      <c r="O5" s="597"/>
      <c r="P5" s="772" t="s">
        <v>807</v>
      </c>
      <c r="Q5" s="773"/>
      <c r="R5" s="773"/>
      <c r="S5" s="773"/>
      <c r="T5" s="773"/>
      <c r="U5" s="774"/>
      <c r="V5" s="289"/>
      <c r="W5" s="289"/>
      <c r="X5" s="277"/>
      <c r="Y5" s="287"/>
      <c r="Z5" s="348"/>
      <c r="AA5" s="348"/>
      <c r="AB5" s="277"/>
      <c r="AC5" s="287"/>
      <c r="AD5" s="191"/>
      <c r="AE5" s="191"/>
      <c r="AF5" s="192"/>
      <c r="AG5" s="193"/>
      <c r="AH5" s="187"/>
      <c r="AI5" s="330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69" t="s">
        <v>497</v>
      </c>
      <c r="G6" s="580"/>
      <c r="H6" s="1079"/>
      <c r="I6" s="1079"/>
      <c r="J6" s="1079"/>
      <c r="K6" s="1079"/>
      <c r="L6" s="1079"/>
      <c r="M6" s="576"/>
      <c r="N6" s="348"/>
      <c r="O6" s="348"/>
      <c r="P6" s="199"/>
      <c r="Q6" s="369" t="s">
        <v>449</v>
      </c>
      <c r="R6" s="580"/>
      <c r="S6" s="580"/>
      <c r="T6" s="580"/>
      <c r="U6" s="573"/>
      <c r="V6" s="289"/>
      <c r="W6" s="289"/>
      <c r="X6" s="705" t="s">
        <v>535</v>
      </c>
      <c r="Y6" s="584"/>
      <c r="Z6" s="584"/>
      <c r="AA6" s="650"/>
      <c r="AB6" s="349"/>
      <c r="AC6" s="287"/>
      <c r="AD6" s="197"/>
      <c r="AE6" s="197"/>
      <c r="AF6" s="192"/>
      <c r="AG6" s="193"/>
      <c r="AH6" s="187"/>
      <c r="AI6" s="330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69" t="s">
        <v>508</v>
      </c>
      <c r="G7" s="580"/>
      <c r="H7" s="580"/>
      <c r="I7" s="580"/>
      <c r="J7" s="580"/>
      <c r="K7" s="580"/>
      <c r="L7" s="651" t="s">
        <v>714</v>
      </c>
      <c r="M7" s="652"/>
      <c r="N7" s="653"/>
      <c r="O7" s="572" t="s">
        <v>513</v>
      </c>
      <c r="P7" s="580"/>
      <c r="Q7" s="580"/>
      <c r="R7" s="580"/>
      <c r="S7" s="580"/>
      <c r="T7" s="582"/>
      <c r="U7" s="287"/>
      <c r="V7" s="348"/>
      <c r="W7" s="348"/>
      <c r="X7" s="574" t="s">
        <v>516</v>
      </c>
      <c r="Y7" s="1079"/>
      <c r="Z7" s="1079"/>
      <c r="AA7" s="1079"/>
      <c r="AB7" s="572"/>
      <c r="AC7" s="573"/>
      <c r="AD7" s="188"/>
      <c r="AE7" s="188"/>
      <c r="AF7" s="192"/>
      <c r="AG7" s="193"/>
      <c r="AH7" s="187"/>
      <c r="AI7" s="330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91" t="s">
        <v>566</v>
      </c>
      <c r="G8" s="680"/>
      <c r="H8" s="680"/>
      <c r="I8" s="680"/>
      <c r="J8" s="680"/>
      <c r="K8" s="680"/>
      <c r="L8" s="614"/>
      <c r="M8" s="615"/>
      <c r="N8" s="197"/>
      <c r="O8" s="289"/>
      <c r="P8" s="571" t="s">
        <v>683</v>
      </c>
      <c r="Q8" s="572"/>
      <c r="R8" s="580"/>
      <c r="S8" s="580"/>
      <c r="T8" s="580"/>
      <c r="U8" s="582"/>
      <c r="V8" s="291"/>
      <c r="W8" s="291"/>
      <c r="X8" s="634" t="s">
        <v>773</v>
      </c>
      <c r="Y8" s="596"/>
      <c r="Z8" s="596"/>
      <c r="AA8" s="597"/>
      <c r="AB8" s="349"/>
      <c r="AC8" s="287"/>
      <c r="AD8" s="191"/>
      <c r="AE8" s="191"/>
      <c r="AF8" s="192"/>
      <c r="AG8" s="193"/>
      <c r="AH8" s="187"/>
      <c r="AI8" s="330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4"/>
      <c r="G9" s="289"/>
      <c r="H9" s="585" t="s">
        <v>149</v>
      </c>
      <c r="I9" s="1086"/>
      <c r="J9" s="1086"/>
      <c r="K9" s="1086"/>
      <c r="L9" s="1086"/>
      <c r="M9" s="591"/>
      <c r="N9" s="289"/>
      <c r="O9" s="289"/>
      <c r="P9" s="298"/>
      <c r="Q9" s="290"/>
      <c r="R9" s="400" t="s">
        <v>709</v>
      </c>
      <c r="S9" s="589"/>
      <c r="T9" s="589"/>
      <c r="U9" s="589"/>
      <c r="V9" s="589"/>
      <c r="W9" s="590"/>
      <c r="X9" s="377" t="s">
        <v>311</v>
      </c>
      <c r="Y9" s="587"/>
      <c r="Z9" s="587"/>
      <c r="AA9" s="587"/>
      <c r="AB9" s="589"/>
      <c r="AC9" s="590"/>
      <c r="AD9" s="197"/>
      <c r="AE9" s="197"/>
      <c r="AF9" s="192"/>
      <c r="AG9" s="193"/>
      <c r="AH9" s="333"/>
      <c r="AI9" s="338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07"/>
      <c r="G10" s="348"/>
      <c r="H10" s="585" t="s">
        <v>185</v>
      </c>
      <c r="I10" s="1086"/>
      <c r="J10" s="1086"/>
      <c r="K10" s="1086"/>
      <c r="L10" s="1086"/>
      <c r="M10" s="591"/>
      <c r="N10" s="327"/>
      <c r="O10" s="327"/>
      <c r="P10" s="772" t="s">
        <v>807</v>
      </c>
      <c r="Q10" s="773"/>
      <c r="R10" s="773"/>
      <c r="S10" s="773"/>
      <c r="T10" s="773"/>
      <c r="U10" s="774"/>
      <c r="V10" s="348"/>
      <c r="W10" s="348"/>
      <c r="X10" s="501" t="s">
        <v>192</v>
      </c>
      <c r="Y10" s="614"/>
      <c r="Z10" s="614"/>
      <c r="AA10" s="614"/>
      <c r="AB10" s="614"/>
      <c r="AC10" s="615"/>
      <c r="AD10" s="215"/>
      <c r="AE10" s="215"/>
      <c r="AF10" s="192"/>
      <c r="AG10" s="193"/>
      <c r="AH10" s="187"/>
      <c r="AI10" s="330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517</v>
      </c>
      <c r="G11" s="572"/>
      <c r="H11" s="572"/>
      <c r="I11" s="572"/>
      <c r="J11" s="572"/>
      <c r="K11" s="572"/>
      <c r="L11" s="592" t="s">
        <v>583</v>
      </c>
      <c r="M11" s="589"/>
      <c r="N11" s="589"/>
      <c r="O11" s="589"/>
      <c r="P11" s="589"/>
      <c r="Q11" s="590"/>
      <c r="R11" s="655" t="s">
        <v>461</v>
      </c>
      <c r="S11" s="655"/>
      <c r="T11" s="655"/>
      <c r="U11" s="655"/>
      <c r="V11" s="655"/>
      <c r="W11" s="660"/>
      <c r="X11" s="668" t="s">
        <v>67</v>
      </c>
      <c r="Y11" s="668"/>
      <c r="Z11" s="668"/>
      <c r="AA11" s="668"/>
      <c r="AB11" s="668"/>
      <c r="AC11" s="712"/>
      <c r="AD11" s="203"/>
      <c r="AE11" s="203"/>
      <c r="AF11" s="192"/>
      <c r="AG11" s="193"/>
      <c r="AH11" s="187"/>
      <c r="AI11" s="330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6" t="s">
        <v>57</v>
      </c>
      <c r="G12" s="587"/>
      <c r="H12" s="1086"/>
      <c r="I12" s="1086"/>
      <c r="J12" s="1086"/>
      <c r="K12" s="1086"/>
      <c r="L12" s="598" t="s">
        <v>580</v>
      </c>
      <c r="M12" s="587"/>
      <c r="N12" s="587"/>
      <c r="O12" s="588"/>
      <c r="P12" s="290"/>
      <c r="Q12" s="290"/>
      <c r="R12" s="592" t="s">
        <v>627</v>
      </c>
      <c r="S12" s="589"/>
      <c r="T12" s="589"/>
      <c r="U12" s="589"/>
      <c r="V12" s="589"/>
      <c r="W12" s="590"/>
      <c r="X12" s="290"/>
      <c r="Y12" s="294"/>
      <c r="Z12" s="289"/>
      <c r="AA12" s="348"/>
      <c r="AB12" s="277"/>
      <c r="AC12" s="287"/>
      <c r="AD12" s="299"/>
      <c r="AE12" s="299"/>
      <c r="AF12" s="213"/>
      <c r="AG12" s="214"/>
      <c r="AH12" s="215"/>
      <c r="AI12" s="334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4"/>
      <c r="G13" s="348"/>
      <c r="H13" s="599" t="s">
        <v>75</v>
      </c>
      <c r="I13" s="600"/>
      <c r="J13" s="600"/>
      <c r="K13" s="600"/>
      <c r="L13" s="1086"/>
      <c r="M13" s="588"/>
      <c r="N13" s="289"/>
      <c r="O13" s="289"/>
      <c r="P13" s="772" t="s">
        <v>807</v>
      </c>
      <c r="Q13" s="773"/>
      <c r="R13" s="773"/>
      <c r="S13" s="773"/>
      <c r="T13" s="773"/>
      <c r="U13" s="774"/>
      <c r="V13" s="289"/>
      <c r="W13" s="348"/>
      <c r="X13" s="349"/>
      <c r="Y13" s="287"/>
      <c r="Z13" s="348"/>
      <c r="AA13" s="640" t="s">
        <v>165</v>
      </c>
      <c r="AB13" s="607"/>
      <c r="AC13" s="608"/>
      <c r="AD13" s="215"/>
      <c r="AE13" s="215"/>
      <c r="AF13" s="192"/>
      <c r="AG13" s="193"/>
      <c r="AH13" s="187"/>
      <c r="AI13" s="330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07"/>
      <c r="G14" s="291"/>
      <c r="H14" s="713" t="s">
        <v>574</v>
      </c>
      <c r="I14" s="680"/>
      <c r="J14" s="680"/>
      <c r="K14" s="680"/>
      <c r="L14" s="681"/>
      <c r="M14" s="287"/>
      <c r="N14" s="348"/>
      <c r="O14" s="348"/>
      <c r="P14" s="297"/>
      <c r="Q14" s="292"/>
      <c r="R14" s="391" t="s">
        <v>569</v>
      </c>
      <c r="S14" s="680"/>
      <c r="T14" s="680"/>
      <c r="U14" s="680"/>
      <c r="V14" s="680"/>
      <c r="W14" s="681"/>
      <c r="X14" s="292"/>
      <c r="Y14" s="293"/>
      <c r="Z14" s="291"/>
      <c r="AA14" s="348"/>
      <c r="AB14" s="277"/>
      <c r="AC14" s="287"/>
      <c r="AD14" s="203"/>
      <c r="AE14" s="187"/>
      <c r="AF14" s="192"/>
      <c r="AG14" s="193"/>
      <c r="AH14" s="187"/>
      <c r="AI14" s="330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10"/>
      <c r="G15" s="291"/>
      <c r="H15" s="277"/>
      <c r="I15" s="604" t="s">
        <v>370</v>
      </c>
      <c r="J15" s="1085"/>
      <c r="K15" s="1085"/>
      <c r="L15" s="1085"/>
      <c r="M15" s="655"/>
      <c r="N15" s="607"/>
      <c r="O15" s="608"/>
      <c r="P15" s="772" t="s">
        <v>807</v>
      </c>
      <c r="Q15" s="773"/>
      <c r="R15" s="773"/>
      <c r="S15" s="773"/>
      <c r="T15" s="773"/>
      <c r="U15" s="774"/>
      <c r="V15" s="327"/>
      <c r="W15" s="348"/>
      <c r="X15" s="674" t="s">
        <v>67</v>
      </c>
      <c r="Y15" s="672"/>
      <c r="Z15" s="672"/>
      <c r="AA15" s="672"/>
      <c r="AB15" s="672"/>
      <c r="AC15" s="673"/>
      <c r="AD15" s="299"/>
      <c r="AE15" s="187"/>
      <c r="AF15" s="192"/>
      <c r="AG15" s="193"/>
      <c r="AH15" s="187"/>
      <c r="AI15" s="330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572"/>
      <c r="H16" s="580"/>
      <c r="I16" s="580"/>
      <c r="J16" s="580"/>
      <c r="K16" s="580"/>
      <c r="L16" s="580"/>
      <c r="M16" s="582"/>
      <c r="N16" s="348"/>
      <c r="O16" s="348"/>
      <c r="P16" s="277"/>
      <c r="Q16" s="349"/>
      <c r="R16" s="635" t="s">
        <v>514</v>
      </c>
      <c r="S16" s="570"/>
      <c r="T16" s="570"/>
      <c r="U16" s="570"/>
      <c r="V16" s="572"/>
      <c r="W16" s="573"/>
      <c r="X16" s="349"/>
      <c r="Y16" s="287"/>
      <c r="Z16" s="348"/>
      <c r="AA16" s="348"/>
      <c r="AB16" s="277"/>
      <c r="AC16" s="287"/>
      <c r="AD16" s="333"/>
      <c r="AE16" s="203"/>
      <c r="AF16" s="248"/>
      <c r="AG16" s="249"/>
      <c r="AH16" s="187"/>
      <c r="AI16" s="330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714" t="s">
        <v>570</v>
      </c>
      <c r="I17" s="684"/>
      <c r="J17" s="684"/>
      <c r="K17" s="684"/>
      <c r="L17" s="684"/>
      <c r="M17" s="684"/>
      <c r="N17" s="684"/>
      <c r="O17" s="714" t="s">
        <v>573</v>
      </c>
      <c r="P17" s="681"/>
      <c r="Q17" s="304"/>
      <c r="R17" s="616" t="s">
        <v>378</v>
      </c>
      <c r="S17" s="605"/>
      <c r="T17" s="605"/>
      <c r="U17" s="605"/>
      <c r="V17" s="605"/>
      <c r="W17" s="605"/>
      <c r="X17" s="671" t="s">
        <v>707</v>
      </c>
      <c r="Y17" s="611"/>
      <c r="Z17" s="611"/>
      <c r="AA17" s="612"/>
      <c r="AB17" s="662" t="s">
        <v>462</v>
      </c>
      <c r="AC17" s="652"/>
      <c r="AD17" s="652"/>
      <c r="AE17" s="653"/>
      <c r="AF17" s="209"/>
      <c r="AG17" s="193"/>
      <c r="AH17" s="187"/>
      <c r="AI17" s="330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296"/>
      <c r="H18" s="715" t="s">
        <v>740</v>
      </c>
      <c r="I18" s="716"/>
      <c r="J18" s="716"/>
      <c r="K18" s="716"/>
      <c r="L18" s="716"/>
      <c r="M18" s="716"/>
      <c r="N18" s="716"/>
      <c r="O18" s="717"/>
      <c r="P18" s="781" t="s">
        <v>807</v>
      </c>
      <c r="Q18" s="782"/>
      <c r="R18" s="782"/>
      <c r="S18" s="782"/>
      <c r="T18" s="782"/>
      <c r="U18" s="783"/>
      <c r="V18" s="296"/>
      <c r="W18" s="296"/>
      <c r="X18" s="626" t="s">
        <v>725</v>
      </c>
      <c r="Y18" s="623"/>
      <c r="Z18" s="623"/>
      <c r="AA18" s="623"/>
      <c r="AB18" s="627"/>
      <c r="AC18" s="295"/>
      <c r="AD18" s="296"/>
      <c r="AE18" s="296"/>
      <c r="AF18" s="225"/>
      <c r="AG18" s="226"/>
      <c r="AH18" s="227"/>
      <c r="AI18" s="335"/>
    </row>
    <row r="19" spans="1:35" ht="18.75" customHeight="1">
      <c r="A19" s="537" t="s">
        <v>793</v>
      </c>
      <c r="B19" s="173" t="s">
        <v>65</v>
      </c>
      <c r="C19" s="173">
        <v>50</v>
      </c>
      <c r="D19" s="215"/>
      <c r="E19" s="215"/>
      <c r="F19" s="207"/>
      <c r="G19" s="348"/>
      <c r="H19" s="277"/>
      <c r="I19" s="287"/>
      <c r="J19" s="286"/>
      <c r="K19" s="286"/>
      <c r="L19" s="298"/>
      <c r="M19" s="294"/>
      <c r="N19" s="197"/>
      <c r="O19" s="289"/>
      <c r="P19" s="298"/>
      <c r="Q19" s="294"/>
      <c r="R19" s="286"/>
      <c r="S19" s="286"/>
      <c r="T19" s="746" t="s">
        <v>62</v>
      </c>
      <c r="U19" s="1084"/>
      <c r="V19" s="1084"/>
      <c r="W19" s="1084"/>
      <c r="X19" s="604" t="s">
        <v>101</v>
      </c>
      <c r="Y19" s="617"/>
      <c r="Z19" s="617"/>
      <c r="AA19" s="617"/>
      <c r="AB19" s="617"/>
      <c r="AC19" s="618"/>
      <c r="AD19" s="197"/>
      <c r="AE19" s="197"/>
      <c r="AF19" s="213"/>
      <c r="AG19" s="214"/>
      <c r="AH19" s="215"/>
      <c r="AI19" s="216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430" t="s">
        <v>348</v>
      </c>
      <c r="G20" s="632"/>
      <c r="H20" s="632"/>
      <c r="I20" s="632"/>
      <c r="J20" s="632"/>
      <c r="K20" s="633"/>
      <c r="L20" s="198"/>
      <c r="M20" s="195"/>
      <c r="N20" s="196"/>
      <c r="O20" s="196"/>
      <c r="P20" s="199"/>
      <c r="Q20" s="195"/>
      <c r="R20" s="188"/>
      <c r="S20" s="291"/>
      <c r="T20" s="277"/>
      <c r="U20" s="671" t="s">
        <v>204</v>
      </c>
      <c r="V20" s="611"/>
      <c r="W20" s="611"/>
      <c r="X20" s="430" t="s">
        <v>342</v>
      </c>
      <c r="Y20" s="632"/>
      <c r="Z20" s="632"/>
      <c r="AA20" s="632"/>
      <c r="AB20" s="632"/>
      <c r="AC20" s="63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207"/>
      <c r="G21" s="286"/>
      <c r="H21" s="720" t="s">
        <v>342</v>
      </c>
      <c r="I21" s="631"/>
      <c r="J21" s="631"/>
      <c r="K21" s="631"/>
      <c r="L21" s="632"/>
      <c r="M21" s="632"/>
      <c r="N21" s="633"/>
      <c r="O21" s="291"/>
      <c r="P21" s="297"/>
      <c r="Q21" s="293"/>
      <c r="R21" s="291"/>
      <c r="S21" s="291"/>
      <c r="T21" s="297"/>
      <c r="U21" s="671" t="s">
        <v>204</v>
      </c>
      <c r="V21" s="611"/>
      <c r="W21" s="611"/>
      <c r="X21" s="720" t="s">
        <v>342</v>
      </c>
      <c r="Y21" s="631"/>
      <c r="Z21" s="631"/>
      <c r="AA21" s="631"/>
      <c r="AB21" s="631"/>
      <c r="AC21" s="721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69" t="s">
        <v>244</v>
      </c>
      <c r="G22" s="580"/>
      <c r="H22" s="575"/>
      <c r="I22" s="575"/>
      <c r="J22" s="575"/>
      <c r="K22" s="575"/>
      <c r="L22" s="575"/>
      <c r="M22" s="575"/>
      <c r="N22" s="574" t="s">
        <v>252</v>
      </c>
      <c r="O22" s="580"/>
      <c r="P22" s="580"/>
      <c r="Q22" s="580"/>
      <c r="R22" s="580"/>
      <c r="S22" s="580"/>
      <c r="T22" s="580"/>
      <c r="U22" s="580"/>
      <c r="V22" s="581" t="s">
        <v>255</v>
      </c>
      <c r="W22" s="580"/>
      <c r="X22" s="575"/>
      <c r="Y22" s="575"/>
      <c r="Z22" s="575"/>
      <c r="AA22" s="575"/>
      <c r="AB22" s="575"/>
      <c r="AC22" s="576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580"/>
      <c r="H23" s="580"/>
      <c r="I23" s="580"/>
      <c r="J23" s="580"/>
      <c r="K23" s="580"/>
      <c r="L23" s="580"/>
      <c r="M23" s="580"/>
      <c r="N23" s="369" t="s">
        <v>253</v>
      </c>
      <c r="O23" s="580"/>
      <c r="P23" s="580"/>
      <c r="Q23" s="580"/>
      <c r="R23" s="580"/>
      <c r="S23" s="580"/>
      <c r="T23" s="580"/>
      <c r="U23" s="580"/>
      <c r="V23" s="581" t="s">
        <v>255</v>
      </c>
      <c r="W23" s="580"/>
      <c r="X23" s="580"/>
      <c r="Y23" s="580"/>
      <c r="Z23" s="580"/>
      <c r="AA23" s="580"/>
      <c r="AB23" s="580"/>
      <c r="AC23" s="582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580"/>
      <c r="H24" s="580"/>
      <c r="I24" s="580"/>
      <c r="J24" s="580"/>
      <c r="K24" s="580"/>
      <c r="L24" s="580"/>
      <c r="M24" s="580"/>
      <c r="N24" s="571" t="s">
        <v>254</v>
      </c>
      <c r="O24" s="572"/>
      <c r="P24" s="572"/>
      <c r="Q24" s="572"/>
      <c r="R24" s="572"/>
      <c r="S24" s="572"/>
      <c r="T24" s="572"/>
      <c r="U24" s="572"/>
      <c r="V24" s="581" t="s">
        <v>256</v>
      </c>
      <c r="W24" s="580"/>
      <c r="X24" s="580"/>
      <c r="Y24" s="580"/>
      <c r="Z24" s="580"/>
      <c r="AA24" s="580"/>
      <c r="AB24" s="580"/>
      <c r="AC24" s="582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580"/>
      <c r="H25" s="580"/>
      <c r="I25" s="580"/>
      <c r="J25" s="580"/>
      <c r="K25" s="580"/>
      <c r="L25" s="580"/>
      <c r="M25" s="580"/>
      <c r="N25" s="574" t="s">
        <v>252</v>
      </c>
      <c r="O25" s="575"/>
      <c r="P25" s="575"/>
      <c r="Q25" s="575"/>
      <c r="R25" s="570"/>
      <c r="S25" s="570"/>
      <c r="T25" s="570"/>
      <c r="U25" s="570"/>
      <c r="V25" s="571" t="s">
        <v>256</v>
      </c>
      <c r="W25" s="572"/>
      <c r="X25" s="580"/>
      <c r="Y25" s="580"/>
      <c r="Z25" s="580"/>
      <c r="AA25" s="580"/>
      <c r="AB25" s="580"/>
      <c r="AC25" s="582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681</v>
      </c>
      <c r="G26" s="636"/>
      <c r="H26" s="636"/>
      <c r="I26" s="636"/>
      <c r="J26" s="636"/>
      <c r="K26" s="686"/>
      <c r="L26" s="636" t="s">
        <v>521</v>
      </c>
      <c r="M26" s="636"/>
      <c r="N26" s="636"/>
      <c r="O26" s="636"/>
      <c r="P26" s="636"/>
      <c r="Q26" s="686"/>
      <c r="R26" s="722" t="s">
        <v>204</v>
      </c>
      <c r="S26" s="722"/>
      <c r="T26" s="722"/>
      <c r="U26" s="722"/>
      <c r="V26" s="722"/>
      <c r="W26" s="722"/>
      <c r="X26" s="723" t="s">
        <v>342</v>
      </c>
      <c r="Y26" s="724"/>
      <c r="Z26" s="724"/>
      <c r="AA26" s="724"/>
      <c r="AB26" s="724"/>
      <c r="AC26" s="725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7"/>
      <c r="N27" s="286"/>
      <c r="O27" s="286"/>
      <c r="P27" s="277"/>
      <c r="Q27" s="287"/>
      <c r="R27" s="286"/>
      <c r="S27" s="286"/>
      <c r="T27" s="199"/>
      <c r="U27" s="287"/>
      <c r="V27" s="286"/>
      <c r="W27" s="286"/>
      <c r="X27" s="277"/>
      <c r="Y27" s="287"/>
      <c r="Z27" s="196"/>
      <c r="AA27" s="19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537</v>
      </c>
      <c r="G28" s="643"/>
      <c r="H28" s="643"/>
      <c r="I28" s="643"/>
      <c r="J28" s="644" t="s">
        <v>538</v>
      </c>
      <c r="K28" s="643"/>
      <c r="L28" s="643"/>
      <c r="M28" s="649"/>
      <c r="N28" s="281"/>
      <c r="O28" s="281"/>
      <c r="P28" s="772" t="s">
        <v>807</v>
      </c>
      <c r="Q28" s="773"/>
      <c r="R28" s="773"/>
      <c r="S28" s="773"/>
      <c r="T28" s="773"/>
      <c r="U28" s="774"/>
      <c r="V28" s="726" t="s">
        <v>338</v>
      </c>
      <c r="W28" s="727"/>
      <c r="X28" s="727"/>
      <c r="Y28" s="727"/>
      <c r="Z28" s="727"/>
      <c r="AA28" s="727"/>
      <c r="AB28" s="727"/>
      <c r="AC28" s="728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76" t="s">
        <v>490</v>
      </c>
      <c r="G29" s="575"/>
      <c r="H29" s="575"/>
      <c r="I29" s="575"/>
      <c r="J29" s="575"/>
      <c r="K29" s="575"/>
      <c r="L29" s="575"/>
      <c r="M29" s="570"/>
      <c r="N29" s="571" t="s">
        <v>495</v>
      </c>
      <c r="O29" s="572"/>
      <c r="P29" s="572"/>
      <c r="Q29" s="572"/>
      <c r="R29" s="580"/>
      <c r="S29" s="580"/>
      <c r="T29" s="580"/>
      <c r="U29" s="582"/>
      <c r="V29" s="620" t="s">
        <v>338</v>
      </c>
      <c r="W29" s="620"/>
      <c r="X29" s="657"/>
      <c r="Y29" s="657"/>
      <c r="Z29" s="657"/>
      <c r="AA29" s="657"/>
      <c r="AB29" s="657"/>
      <c r="AC29" s="658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74" t="s">
        <v>658</v>
      </c>
      <c r="H30" s="672"/>
      <c r="I30" s="672"/>
      <c r="J30" s="672"/>
      <c r="K30" s="672"/>
      <c r="L30" s="673"/>
      <c r="M30" s="287"/>
      <c r="N30" s="286"/>
      <c r="O30" s="286"/>
      <c r="P30" s="277"/>
      <c r="Q30" s="288"/>
      <c r="R30" s="651" t="s">
        <v>80</v>
      </c>
      <c r="S30" s="652"/>
      <c r="T30" s="652"/>
      <c r="U30" s="652"/>
      <c r="V30" s="652"/>
      <c r="W30" s="653"/>
      <c r="X30" s="605" t="s">
        <v>141</v>
      </c>
      <c r="Y30" s="617"/>
      <c r="Z30" s="617"/>
      <c r="AA30" s="617"/>
      <c r="AB30" s="617"/>
      <c r="AC30" s="606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400" t="s">
        <v>115</v>
      </c>
      <c r="G31" s="587"/>
      <c r="H31" s="587"/>
      <c r="I31" s="587"/>
      <c r="J31" s="587"/>
      <c r="K31" s="588"/>
      <c r="L31" s="288"/>
      <c r="M31" s="293"/>
      <c r="N31" s="291"/>
      <c r="O31" s="291"/>
      <c r="P31" s="651" t="s">
        <v>408</v>
      </c>
      <c r="Q31" s="652"/>
      <c r="R31" s="657"/>
      <c r="S31" s="658"/>
      <c r="T31" s="288"/>
      <c r="U31" s="287"/>
      <c r="V31" s="286"/>
      <c r="W31" s="286"/>
      <c r="X31" s="277"/>
      <c r="Y31" s="381" t="s">
        <v>750</v>
      </c>
      <c r="Z31" s="652"/>
      <c r="AA31" s="652"/>
      <c r="AB31" s="653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94"/>
      <c r="J32" s="289"/>
      <c r="K32" s="289"/>
      <c r="L32" s="651" t="s">
        <v>410</v>
      </c>
      <c r="M32" s="652"/>
      <c r="N32" s="662"/>
      <c r="O32" s="663"/>
      <c r="P32" s="288"/>
      <c r="Q32" s="288"/>
      <c r="R32" s="656" t="s">
        <v>138</v>
      </c>
      <c r="S32" s="657"/>
      <c r="T32" s="652"/>
      <c r="U32" s="652"/>
      <c r="V32" s="652"/>
      <c r="W32" s="653"/>
      <c r="X32" s="292"/>
      <c r="Y32" s="696" t="s">
        <v>123</v>
      </c>
      <c r="Z32" s="682"/>
      <c r="AA32" s="682"/>
      <c r="AB32" s="729"/>
      <c r="AC32" s="301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87"/>
      <c r="J33" s="286"/>
      <c r="K33" s="286"/>
      <c r="L33" s="277"/>
      <c r="M33" s="288"/>
      <c r="N33" s="395" t="s">
        <v>412</v>
      </c>
      <c r="O33" s="600"/>
      <c r="P33" s="600"/>
      <c r="Q33" s="609"/>
      <c r="R33" s="286"/>
      <c r="S33" s="286"/>
      <c r="T33" s="277"/>
      <c r="U33" s="287"/>
      <c r="V33" s="286"/>
      <c r="W33" s="286"/>
      <c r="X33" s="651" t="s">
        <v>304</v>
      </c>
      <c r="Y33" s="652"/>
      <c r="Z33" s="652"/>
      <c r="AA33" s="653"/>
      <c r="AB33" s="288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580"/>
      <c r="H34" s="580"/>
      <c r="I34" s="580"/>
      <c r="J34" s="580"/>
      <c r="K34" s="580"/>
      <c r="L34" s="571" t="s">
        <v>512</v>
      </c>
      <c r="M34" s="580"/>
      <c r="N34" s="580"/>
      <c r="O34" s="580"/>
      <c r="P34" s="580"/>
      <c r="Q34" s="580"/>
      <c r="R34" s="477" t="s">
        <v>80</v>
      </c>
      <c r="S34" s="662"/>
      <c r="T34" s="662"/>
      <c r="U34" s="662"/>
      <c r="V34" s="662"/>
      <c r="W34" s="663"/>
      <c r="X34" s="610" t="s">
        <v>222</v>
      </c>
      <c r="Y34" s="610"/>
      <c r="Z34" s="610"/>
      <c r="AA34" s="610"/>
      <c r="AB34" s="611"/>
      <c r="AC34" s="67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72" t="s">
        <v>520</v>
      </c>
      <c r="G35" s="580"/>
      <c r="H35" s="580"/>
      <c r="I35" s="580"/>
      <c r="J35" s="580"/>
      <c r="K35" s="582"/>
      <c r="L35" s="288"/>
      <c r="M35" s="651" t="s">
        <v>633</v>
      </c>
      <c r="N35" s="652"/>
      <c r="O35" s="652"/>
      <c r="P35" s="652"/>
      <c r="Q35" s="652"/>
      <c r="R35" s="651" t="s">
        <v>734</v>
      </c>
      <c r="S35" s="652"/>
      <c r="T35" s="652"/>
      <c r="U35" s="652"/>
      <c r="V35" s="652"/>
      <c r="W35" s="652"/>
      <c r="X35" s="651" t="s">
        <v>758</v>
      </c>
      <c r="Y35" s="652"/>
      <c r="Z35" s="662"/>
      <c r="AA35" s="662"/>
      <c r="AB35" s="663"/>
      <c r="AC35" s="287"/>
      <c r="AD35" s="188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204"/>
      <c r="G36" s="634" t="s">
        <v>668</v>
      </c>
      <c r="H36" s="596"/>
      <c r="I36" s="596"/>
      <c r="J36" s="596"/>
      <c r="K36" s="596"/>
      <c r="L36" s="597"/>
      <c r="M36" s="294"/>
      <c r="N36" s="289"/>
      <c r="O36" s="289"/>
      <c r="P36" s="772" t="s">
        <v>807</v>
      </c>
      <c r="Q36" s="773"/>
      <c r="R36" s="773"/>
      <c r="S36" s="773"/>
      <c r="T36" s="773"/>
      <c r="U36" s="774"/>
      <c r="V36" s="286"/>
      <c r="W36" s="286"/>
      <c r="X36" s="277"/>
      <c r="Y36" s="288"/>
      <c r="Z36" s="661" t="s">
        <v>762</v>
      </c>
      <c r="AA36" s="662"/>
      <c r="AB36" s="662"/>
      <c r="AC36" s="663"/>
      <c r="AD36" s="299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277"/>
      <c r="M37" s="287"/>
      <c r="N37" s="196"/>
      <c r="O37" s="196"/>
      <c r="P37" s="199"/>
      <c r="Q37" s="198"/>
      <c r="R37" s="381" t="s">
        <v>145</v>
      </c>
      <c r="S37" s="652"/>
      <c r="T37" s="652"/>
      <c r="U37" s="652"/>
      <c r="V37" s="652"/>
      <c r="W37" s="652"/>
      <c r="X37" s="652"/>
      <c r="Y37" s="662"/>
      <c r="Z37" s="651" t="s">
        <v>785</v>
      </c>
      <c r="AA37" s="652"/>
      <c r="AB37" s="652"/>
      <c r="AC37" s="653"/>
      <c r="AD37" s="197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189"/>
      <c r="M38" s="293"/>
      <c r="N38" s="291"/>
      <c r="O38" s="291"/>
      <c r="P38" s="297"/>
      <c r="Q38" s="293"/>
      <c r="R38" s="196"/>
      <c r="S38" s="286"/>
      <c r="T38" s="199"/>
      <c r="U38" s="287"/>
      <c r="V38" s="286"/>
      <c r="W38" s="286"/>
      <c r="X38" s="277"/>
      <c r="Y38" s="661" t="s">
        <v>151</v>
      </c>
      <c r="Z38" s="620"/>
      <c r="AA38" s="620"/>
      <c r="AB38" s="620"/>
      <c r="AC38" s="621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210"/>
      <c r="G39" s="730" t="s">
        <v>682</v>
      </c>
      <c r="H39" s="636"/>
      <c r="I39" s="636"/>
      <c r="J39" s="636"/>
      <c r="K39" s="636"/>
      <c r="L39" s="686"/>
      <c r="M39" s="623" t="s">
        <v>473</v>
      </c>
      <c r="N39" s="623"/>
      <c r="O39" s="623"/>
      <c r="P39" s="623"/>
      <c r="Q39" s="623"/>
      <c r="R39" s="421" t="s">
        <v>731</v>
      </c>
      <c r="S39" s="623"/>
      <c r="T39" s="623"/>
      <c r="U39" s="623"/>
      <c r="V39" s="623"/>
      <c r="W39" s="627"/>
      <c r="X39" s="545" t="s">
        <v>614</v>
      </c>
      <c r="Y39" s="731"/>
      <c r="Z39" s="731"/>
      <c r="AA39" s="731"/>
      <c r="AB39" s="731"/>
      <c r="AC39" s="732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486" t="s">
        <v>171</v>
      </c>
      <c r="G40" s="668"/>
      <c r="H40" s="668"/>
      <c r="I40" s="668"/>
      <c r="J40" s="668"/>
      <c r="K40" s="712"/>
      <c r="L40" s="290"/>
      <c r="M40" s="294"/>
      <c r="N40" s="289"/>
      <c r="O40" s="289"/>
      <c r="P40" s="298"/>
      <c r="Q40" s="290"/>
      <c r="R40" s="669" t="s">
        <v>168</v>
      </c>
      <c r="S40" s="610"/>
      <c r="T40" s="610"/>
      <c r="U40" s="610"/>
      <c r="V40" s="668"/>
      <c r="W40" s="668"/>
      <c r="X40" s="610"/>
      <c r="Y40" s="610"/>
      <c r="Z40" s="610"/>
      <c r="AA40" s="670"/>
      <c r="AB40" s="288"/>
      <c r="AC40" s="287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207"/>
      <c r="G41" s="286"/>
      <c r="H41" s="277"/>
      <c r="I41" s="287"/>
      <c r="J41" s="286"/>
      <c r="K41" s="286"/>
      <c r="L41" s="298"/>
      <c r="M41" s="294"/>
      <c r="N41" s="289"/>
      <c r="O41" s="289"/>
      <c r="P41" s="772" t="s">
        <v>807</v>
      </c>
      <c r="Q41" s="773"/>
      <c r="R41" s="773"/>
      <c r="S41" s="773"/>
      <c r="T41" s="773"/>
      <c r="U41" s="774"/>
      <c r="V41" s="286"/>
      <c r="W41" s="286"/>
      <c r="X41" s="408" t="s">
        <v>320</v>
      </c>
      <c r="Y41" s="611"/>
      <c r="Z41" s="611"/>
      <c r="AA41" s="611"/>
      <c r="AB41" s="611"/>
      <c r="AC41" s="612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33" t="s">
        <v>171</v>
      </c>
      <c r="G42" s="672"/>
      <c r="H42" s="672"/>
      <c r="I42" s="672"/>
      <c r="J42" s="672"/>
      <c r="K42" s="673"/>
      <c r="L42" s="290"/>
      <c r="M42" s="294"/>
      <c r="N42" s="289"/>
      <c r="O42" s="289"/>
      <c r="P42" s="298"/>
      <c r="Q42" s="290"/>
      <c r="R42" s="674" t="s">
        <v>717</v>
      </c>
      <c r="S42" s="672"/>
      <c r="T42" s="672"/>
      <c r="U42" s="672"/>
      <c r="V42" s="672"/>
      <c r="W42" s="673"/>
      <c r="X42" s="445" t="s">
        <v>320</v>
      </c>
      <c r="Y42" s="611"/>
      <c r="Z42" s="611"/>
      <c r="AA42" s="611"/>
      <c r="AB42" s="611"/>
      <c r="AC42" s="612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4"/>
      <c r="G43" s="289"/>
      <c r="H43" s="298"/>
      <c r="I43" s="294"/>
      <c r="J43" s="289"/>
      <c r="K43" s="289"/>
      <c r="L43" s="300"/>
      <c r="M43" s="301"/>
      <c r="N43" s="299"/>
      <c r="O43" s="299"/>
      <c r="P43" s="772" t="s">
        <v>807</v>
      </c>
      <c r="Q43" s="773"/>
      <c r="R43" s="773"/>
      <c r="S43" s="773"/>
      <c r="T43" s="773"/>
      <c r="U43" s="774"/>
      <c r="V43" s="289"/>
      <c r="W43" s="289"/>
      <c r="X43" s="408" t="s">
        <v>320</v>
      </c>
      <c r="Y43" s="611"/>
      <c r="Z43" s="611"/>
      <c r="AA43" s="611"/>
      <c r="AB43" s="611"/>
      <c r="AC43" s="612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07"/>
      <c r="G44" s="196"/>
      <c r="H44" s="277"/>
      <c r="I44" s="287"/>
      <c r="J44" s="286"/>
      <c r="K44" s="286"/>
      <c r="L44" s="277"/>
      <c r="M44" s="287"/>
      <c r="N44" s="286"/>
      <c r="O44" s="286"/>
      <c r="P44" s="772" t="s">
        <v>807</v>
      </c>
      <c r="Q44" s="773"/>
      <c r="R44" s="773"/>
      <c r="S44" s="773"/>
      <c r="T44" s="773"/>
      <c r="U44" s="774"/>
      <c r="V44" s="286"/>
      <c r="W44" s="286"/>
      <c r="X44" s="671" t="s">
        <v>320</v>
      </c>
      <c r="Y44" s="611"/>
      <c r="Z44" s="611"/>
      <c r="AA44" s="611"/>
      <c r="AB44" s="611"/>
      <c r="AC44" s="612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675" t="s">
        <v>776</v>
      </c>
      <c r="G45" s="676"/>
      <c r="H45" s="676"/>
      <c r="I45" s="676"/>
      <c r="J45" s="677"/>
      <c r="K45" s="203"/>
      <c r="L45" s="451" t="s">
        <v>540</v>
      </c>
      <c r="M45" s="734"/>
      <c r="N45" s="734"/>
      <c r="O45" s="735"/>
      <c r="P45" s="222"/>
      <c r="Q45" s="222"/>
      <c r="R45" s="730" t="s">
        <v>611</v>
      </c>
      <c r="S45" s="636"/>
      <c r="T45" s="636"/>
      <c r="U45" s="636"/>
      <c r="V45" s="636"/>
      <c r="W45" s="686"/>
      <c r="X45" s="445" t="s">
        <v>320</v>
      </c>
      <c r="Y45" s="611"/>
      <c r="Z45" s="611"/>
      <c r="AA45" s="611"/>
      <c r="AB45" s="611"/>
      <c r="AC45" s="612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630" t="s">
        <v>471</v>
      </c>
      <c r="H46" s="631"/>
      <c r="I46" s="631"/>
      <c r="J46" s="631"/>
      <c r="K46" s="736"/>
      <c r="L46" s="631"/>
      <c r="M46" s="578"/>
      <c r="N46" s="579"/>
      <c r="O46" s="286"/>
      <c r="P46" s="772" t="s">
        <v>807</v>
      </c>
      <c r="Q46" s="773"/>
      <c r="R46" s="773"/>
      <c r="S46" s="773"/>
      <c r="T46" s="773"/>
      <c r="U46" s="774"/>
      <c r="V46" s="286"/>
      <c r="W46" s="286"/>
      <c r="X46" s="679" t="s">
        <v>577</v>
      </c>
      <c r="Y46" s="565"/>
      <c r="Z46" s="565"/>
      <c r="AA46" s="565"/>
      <c r="AB46" s="565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210"/>
      <c r="G47" s="613" t="s">
        <v>130</v>
      </c>
      <c r="H47" s="614"/>
      <c r="I47" s="614"/>
      <c r="J47" s="614"/>
      <c r="K47" s="614"/>
      <c r="L47" s="614"/>
      <c r="M47" s="713" t="s">
        <v>593</v>
      </c>
      <c r="N47" s="680"/>
      <c r="O47" s="680"/>
      <c r="P47" s="681"/>
      <c r="Q47" s="208"/>
      <c r="R47" s="713" t="s">
        <v>712</v>
      </c>
      <c r="S47" s="680"/>
      <c r="T47" s="680"/>
      <c r="U47" s="680"/>
      <c r="V47" s="680"/>
      <c r="W47" s="681"/>
      <c r="X47" s="575" t="s">
        <v>515</v>
      </c>
      <c r="Y47" s="575"/>
      <c r="Z47" s="570"/>
      <c r="AA47" s="570"/>
      <c r="AB47" s="570"/>
      <c r="AC47" s="697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10"/>
      <c r="G48" s="286"/>
      <c r="H48" s="277"/>
      <c r="I48" s="287"/>
      <c r="J48" s="286"/>
      <c r="K48" s="286"/>
      <c r="L48" s="277"/>
      <c r="M48" s="294"/>
      <c r="N48" s="289"/>
      <c r="O48" s="289"/>
      <c r="P48" s="298"/>
      <c r="Q48" s="301"/>
      <c r="R48" s="196"/>
      <c r="S48" s="286"/>
      <c r="T48" s="574" t="s">
        <v>675</v>
      </c>
      <c r="U48" s="575"/>
      <c r="V48" s="575"/>
      <c r="W48" s="570"/>
      <c r="X48" s="572"/>
      <c r="Y48" s="573"/>
      <c r="Z48" s="286"/>
      <c r="AA48" s="28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210"/>
      <c r="G49" s="730" t="s">
        <v>678</v>
      </c>
      <c r="H49" s="636"/>
      <c r="I49" s="636"/>
      <c r="J49" s="636"/>
      <c r="K49" s="636"/>
      <c r="L49" s="686"/>
      <c r="M49" s="287"/>
      <c r="N49" s="296"/>
      <c r="O49" s="296"/>
      <c r="P49" s="307"/>
      <c r="Q49" s="312"/>
      <c r="R49" s="661" t="s">
        <v>754</v>
      </c>
      <c r="S49" s="662"/>
      <c r="T49" s="662"/>
      <c r="U49" s="662"/>
      <c r="V49" s="663"/>
      <c r="W49" s="286"/>
      <c r="X49" s="494" t="s">
        <v>225</v>
      </c>
      <c r="Y49" s="678"/>
      <c r="Z49" s="684"/>
      <c r="AA49" s="684"/>
      <c r="AB49" s="684"/>
      <c r="AC49" s="68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743" t="s">
        <v>672</v>
      </c>
      <c r="G50" s="570"/>
      <c r="H50" s="570"/>
      <c r="I50" s="570"/>
      <c r="J50" s="570"/>
      <c r="K50" s="570"/>
      <c r="L50" s="570"/>
      <c r="M50" s="692"/>
      <c r="N50" s="286"/>
      <c r="O50" s="286"/>
      <c r="P50" s="277"/>
      <c r="Q50" s="288"/>
      <c r="R50" s="718" t="s">
        <v>766</v>
      </c>
      <c r="S50" s="744"/>
      <c r="T50" s="744"/>
      <c r="U50" s="744"/>
      <c r="V50" s="744"/>
      <c r="W50" s="745"/>
      <c r="X50" s="744" t="s">
        <v>427</v>
      </c>
      <c r="Y50" s="744"/>
      <c r="Z50" s="744"/>
      <c r="AA50" s="744"/>
      <c r="AB50" s="744"/>
      <c r="AC50" s="74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2"/>
      <c r="E51" s="215"/>
      <c r="F51" s="635" t="s">
        <v>524</v>
      </c>
      <c r="G51" s="570"/>
      <c r="H51" s="575"/>
      <c r="I51" s="575"/>
      <c r="J51" s="575"/>
      <c r="K51" s="576"/>
      <c r="L51" s="575" t="s">
        <v>522</v>
      </c>
      <c r="M51" s="575"/>
      <c r="N51" s="580"/>
      <c r="O51" s="580"/>
      <c r="P51" s="572"/>
      <c r="Q51" s="573"/>
      <c r="R51" s="286"/>
      <c r="S51" s="286"/>
      <c r="T51" s="746" t="s">
        <v>433</v>
      </c>
      <c r="U51" s="747"/>
      <c r="V51" s="747"/>
      <c r="W51" s="748"/>
      <c r="X51" s="510" t="s">
        <v>135</v>
      </c>
      <c r="Y51" s="703"/>
      <c r="Z51" s="703"/>
      <c r="AA51" s="703"/>
      <c r="AB51" s="703"/>
      <c r="AC51" s="704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215"/>
      <c r="F52" s="207"/>
      <c r="G52" s="196"/>
      <c r="H52" s="515" t="s">
        <v>598</v>
      </c>
      <c r="I52" s="699"/>
      <c r="J52" s="699"/>
      <c r="K52" s="699"/>
      <c r="L52" s="737"/>
      <c r="M52" s="737"/>
      <c r="N52" s="737"/>
      <c r="O52" s="738"/>
      <c r="P52" s="772" t="s">
        <v>807</v>
      </c>
      <c r="Q52" s="773"/>
      <c r="R52" s="773"/>
      <c r="S52" s="773"/>
      <c r="T52" s="773"/>
      <c r="U52" s="774"/>
      <c r="V52" s="286"/>
      <c r="W52" s="286"/>
      <c r="X52" s="739" t="s">
        <v>314</v>
      </c>
      <c r="Y52" s="737"/>
      <c r="Z52" s="737"/>
      <c r="AA52" s="737"/>
      <c r="AB52" s="737"/>
      <c r="AC52" s="738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303"/>
      <c r="H53" s="277"/>
      <c r="I53" s="287"/>
      <c r="J53" s="286"/>
      <c r="K53" s="286"/>
      <c r="L53" s="751" t="s">
        <v>769</v>
      </c>
      <c r="M53" s="752"/>
      <c r="N53" s="752"/>
      <c r="O53" s="752"/>
      <c r="P53" s="752"/>
      <c r="Q53" s="752"/>
      <c r="R53" s="752"/>
      <c r="S53" s="708"/>
      <c r="T53" s="288"/>
      <c r="U53" s="288"/>
      <c r="V53" s="751" t="s">
        <v>698</v>
      </c>
      <c r="W53" s="752"/>
      <c r="X53" s="752"/>
      <c r="Y53" s="752"/>
      <c r="Z53" s="752"/>
      <c r="AA53" s="752"/>
      <c r="AB53" s="752"/>
      <c r="AC53" s="708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9"/>
      <c r="H54" s="693" t="s">
        <v>728</v>
      </c>
      <c r="I54" s="694"/>
      <c r="J54" s="694"/>
      <c r="K54" s="694"/>
      <c r="L54" s="753"/>
      <c r="M54" s="753"/>
      <c r="N54" s="753"/>
      <c r="O54" s="754"/>
      <c r="P54" s="198"/>
      <c r="Q54" s="287"/>
      <c r="R54" s="286"/>
      <c r="S54" s="286"/>
      <c r="T54" s="282"/>
      <c r="U54" s="284"/>
      <c r="V54" s="286"/>
      <c r="W54" s="286"/>
      <c r="X54" s="199"/>
      <c r="Y54" s="287"/>
      <c r="Z54" s="286"/>
      <c r="AA54" s="286"/>
      <c r="AB54" s="277"/>
      <c r="AC54" s="287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527" t="s">
        <v>728</v>
      </c>
      <c r="I55" s="753"/>
      <c r="J55" s="753"/>
      <c r="K55" s="753"/>
      <c r="L55" s="753"/>
      <c r="M55" s="753"/>
      <c r="N55" s="753"/>
      <c r="O55" s="754"/>
      <c r="P55" s="596" t="s">
        <v>359</v>
      </c>
      <c r="Q55" s="596"/>
      <c r="R55" s="596"/>
      <c r="S55" s="596"/>
      <c r="T55" s="596"/>
      <c r="U55" s="597"/>
      <c r="V55" s="596" t="s">
        <v>123</v>
      </c>
      <c r="W55" s="596"/>
      <c r="X55" s="596"/>
      <c r="Y55" s="596"/>
      <c r="Z55" s="634" t="s">
        <v>382</v>
      </c>
      <c r="AA55" s="596"/>
      <c r="AB55" s="596"/>
      <c r="AC55" s="59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303"/>
      <c r="H56" s="740" t="s">
        <v>195</v>
      </c>
      <c r="I56" s="741"/>
      <c r="J56" s="741"/>
      <c r="K56" s="741"/>
      <c r="L56" s="741"/>
      <c r="M56" s="742"/>
      <c r="N56" s="296"/>
      <c r="O56" s="296"/>
      <c r="P56" s="307"/>
      <c r="Q56" s="295"/>
      <c r="R56" s="296"/>
      <c r="S56" s="296"/>
      <c r="T56" s="266"/>
      <c r="U56" s="295"/>
      <c r="V56" s="296"/>
      <c r="W56" s="296"/>
      <c r="X56" s="266"/>
      <c r="Y56" s="295"/>
      <c r="Z56" s="296"/>
      <c r="AA56" s="296"/>
      <c r="AB56" s="266"/>
      <c r="AC56" s="29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0"/>
      <c r="F57" s="302"/>
      <c r="G57" s="286"/>
      <c r="H57" s="277"/>
      <c r="I57" s="287"/>
      <c r="J57" s="286"/>
      <c r="K57" s="286"/>
      <c r="L57" s="277"/>
      <c r="M57" s="287"/>
      <c r="N57" s="286"/>
      <c r="O57" s="286"/>
      <c r="P57" s="277"/>
      <c r="Q57" s="287"/>
      <c r="R57" s="196"/>
      <c r="S57" s="196"/>
      <c r="T57" s="199"/>
      <c r="U57" s="195"/>
      <c r="V57" s="286"/>
      <c r="W57" s="286"/>
      <c r="X57" s="277"/>
      <c r="Y57" s="287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311"/>
      <c r="G58" s="299"/>
      <c r="H58" s="300"/>
      <c r="I58" s="301"/>
      <c r="J58" s="299"/>
      <c r="K58" s="299"/>
      <c r="L58" s="300"/>
      <c r="M58" s="301"/>
      <c r="N58" s="285"/>
      <c r="O58" s="285"/>
      <c r="P58" s="309"/>
      <c r="Q58" s="310"/>
      <c r="R58" s="281"/>
      <c r="S58" s="281"/>
      <c r="T58" s="749" t="s">
        <v>299</v>
      </c>
      <c r="U58" s="750"/>
      <c r="V58" s="750"/>
      <c r="W58" s="750"/>
      <c r="X58" s="694"/>
      <c r="Y58" s="695"/>
      <c r="Z58" s="285"/>
      <c r="AA58" s="285"/>
      <c r="AB58" s="309"/>
      <c r="AC58" s="310"/>
      <c r="AD58" s="285"/>
      <c r="AE58" s="285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94"/>
      <c r="J59" s="289"/>
      <c r="K59" s="289"/>
      <c r="L59" s="298"/>
      <c r="M59" s="294"/>
      <c r="N59" s="289"/>
      <c r="O59" s="289"/>
      <c r="P59" s="298"/>
      <c r="Q59" s="290"/>
      <c r="R59" s="601" t="s">
        <v>413</v>
      </c>
      <c r="S59" s="602"/>
      <c r="T59" s="602"/>
      <c r="U59" s="602"/>
      <c r="V59" s="602"/>
      <c r="W59" s="603"/>
      <c r="X59" s="200"/>
      <c r="Y59" s="294"/>
      <c r="Z59" s="289"/>
      <c r="AA59" s="289"/>
      <c r="AB59" s="298"/>
      <c r="AC59" s="294"/>
      <c r="AD59" s="197"/>
      <c r="AE59" s="197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96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81">
    <mergeCell ref="A1:B1"/>
    <mergeCell ref="C1:H1"/>
    <mergeCell ref="D2:E2"/>
    <mergeCell ref="F2:G2"/>
    <mergeCell ref="H2:I2"/>
    <mergeCell ref="J2:K2"/>
    <mergeCell ref="AF2:AG2"/>
    <mergeCell ref="AH2:AI2"/>
    <mergeCell ref="L2:M2"/>
    <mergeCell ref="N2:O2"/>
    <mergeCell ref="P2:Q2"/>
    <mergeCell ref="R2:S2"/>
    <mergeCell ref="T2:U2"/>
    <mergeCell ref="V2:W2"/>
    <mergeCell ref="F6:M6"/>
    <mergeCell ref="Q6:U6"/>
    <mergeCell ref="X2:Y2"/>
    <mergeCell ref="Z2:AA2"/>
    <mergeCell ref="AB2:AC2"/>
    <mergeCell ref="AD2:AE2"/>
    <mergeCell ref="P5:U5"/>
    <mergeCell ref="P8:U8"/>
    <mergeCell ref="X8:AA8"/>
    <mergeCell ref="A3:A18"/>
    <mergeCell ref="F3:M3"/>
    <mergeCell ref="P3:W3"/>
    <mergeCell ref="X3:AC3"/>
    <mergeCell ref="F4:M4"/>
    <mergeCell ref="P4:U4"/>
    <mergeCell ref="V4:AA4"/>
    <mergeCell ref="H5:O5"/>
    <mergeCell ref="F11:K11"/>
    <mergeCell ref="L11:Q11"/>
    <mergeCell ref="R11:W11"/>
    <mergeCell ref="X11:AC11"/>
    <mergeCell ref="X6:AA6"/>
    <mergeCell ref="F7:K7"/>
    <mergeCell ref="L7:N7"/>
    <mergeCell ref="O7:T7"/>
    <mergeCell ref="X7:AC7"/>
    <mergeCell ref="F8:M8"/>
    <mergeCell ref="F12:K12"/>
    <mergeCell ref="L12:O12"/>
    <mergeCell ref="R12:W12"/>
    <mergeCell ref="H13:M13"/>
    <mergeCell ref="AA13:AC13"/>
    <mergeCell ref="H9:M9"/>
    <mergeCell ref="R9:W9"/>
    <mergeCell ref="X9:AC9"/>
    <mergeCell ref="H10:M10"/>
    <mergeCell ref="X10:AC10"/>
    <mergeCell ref="X17:AA17"/>
    <mergeCell ref="AB17:AE17"/>
    <mergeCell ref="H18:O18"/>
    <mergeCell ref="X18:AB18"/>
    <mergeCell ref="H14:L14"/>
    <mergeCell ref="R14:W14"/>
    <mergeCell ref="I15:O15"/>
    <mergeCell ref="X15:AC15"/>
    <mergeCell ref="F16:M16"/>
    <mergeCell ref="R16:W16"/>
    <mergeCell ref="A19:A26"/>
    <mergeCell ref="T19:W19"/>
    <mergeCell ref="X19:AC19"/>
    <mergeCell ref="F20:K20"/>
    <mergeCell ref="U20:W20"/>
    <mergeCell ref="X20:AC20"/>
    <mergeCell ref="H21:N21"/>
    <mergeCell ref="U21:W21"/>
    <mergeCell ref="X21:AC21"/>
    <mergeCell ref="F22:M22"/>
    <mergeCell ref="V22:AC22"/>
    <mergeCell ref="F23:M23"/>
    <mergeCell ref="N23:U23"/>
    <mergeCell ref="V23:AC23"/>
    <mergeCell ref="F24:M24"/>
    <mergeCell ref="N24:U24"/>
    <mergeCell ref="V24:AC24"/>
    <mergeCell ref="N25:U25"/>
    <mergeCell ref="V25:AC25"/>
    <mergeCell ref="F26:K26"/>
    <mergeCell ref="L26:Q26"/>
    <mergeCell ref="R26:W26"/>
    <mergeCell ref="X26:AC26"/>
    <mergeCell ref="A28:A39"/>
    <mergeCell ref="F28:I28"/>
    <mergeCell ref="J28:M28"/>
    <mergeCell ref="V28:AC28"/>
    <mergeCell ref="F29:M29"/>
    <mergeCell ref="N29:U29"/>
    <mergeCell ref="V29:AC29"/>
    <mergeCell ref="G30:L30"/>
    <mergeCell ref="R30:W30"/>
    <mergeCell ref="X30:AC30"/>
    <mergeCell ref="F31:K31"/>
    <mergeCell ref="P31:S31"/>
    <mergeCell ref="Y31:AB31"/>
    <mergeCell ref="L32:O32"/>
    <mergeCell ref="R32:W32"/>
    <mergeCell ref="Y32:AB32"/>
    <mergeCell ref="N33:Q33"/>
    <mergeCell ref="X33:AA33"/>
    <mergeCell ref="F34:K34"/>
    <mergeCell ref="L34:Q34"/>
    <mergeCell ref="R34:W34"/>
    <mergeCell ref="X34:AC34"/>
    <mergeCell ref="F35:K35"/>
    <mergeCell ref="M35:Q35"/>
    <mergeCell ref="R35:W35"/>
    <mergeCell ref="X35:AB35"/>
    <mergeCell ref="G36:L36"/>
    <mergeCell ref="Z36:AC36"/>
    <mergeCell ref="X43:AC43"/>
    <mergeCell ref="X44:AC44"/>
    <mergeCell ref="F45:J45"/>
    <mergeCell ref="R37:Y37"/>
    <mergeCell ref="Z37:AC37"/>
    <mergeCell ref="Y38:AC38"/>
    <mergeCell ref="G39:L39"/>
    <mergeCell ref="M39:Q39"/>
    <mergeCell ref="R39:W39"/>
    <mergeCell ref="X39:AC39"/>
    <mergeCell ref="F40:K40"/>
    <mergeCell ref="R40:AA40"/>
    <mergeCell ref="X41:AC41"/>
    <mergeCell ref="F42:K42"/>
    <mergeCell ref="R42:W42"/>
    <mergeCell ref="X42:AC42"/>
    <mergeCell ref="L45:O45"/>
    <mergeCell ref="R45:W45"/>
    <mergeCell ref="X45:AC45"/>
    <mergeCell ref="A46:A49"/>
    <mergeCell ref="G46:N46"/>
    <mergeCell ref="X46:AC46"/>
    <mergeCell ref="G47:L47"/>
    <mergeCell ref="M47:P47"/>
    <mergeCell ref="P46:U46"/>
    <mergeCell ref="A40:A45"/>
    <mergeCell ref="T48:Y48"/>
    <mergeCell ref="G49:L49"/>
    <mergeCell ref="R49:V49"/>
    <mergeCell ref="X49:AC49"/>
    <mergeCell ref="R50:W50"/>
    <mergeCell ref="X50:AC50"/>
    <mergeCell ref="P36:U36"/>
    <mergeCell ref="L53:S53"/>
    <mergeCell ref="V53:AC53"/>
    <mergeCell ref="P41:U41"/>
    <mergeCell ref="P44:U44"/>
    <mergeCell ref="P43:U43"/>
    <mergeCell ref="H52:O52"/>
    <mergeCell ref="X52:AC52"/>
    <mergeCell ref="R47:W47"/>
    <mergeCell ref="X47:AC47"/>
    <mergeCell ref="V55:Y55"/>
    <mergeCell ref="Z55:AC55"/>
    <mergeCell ref="H56:M56"/>
    <mergeCell ref="F51:K51"/>
    <mergeCell ref="L51:Q51"/>
    <mergeCell ref="T51:W51"/>
    <mergeCell ref="X51:AC51"/>
    <mergeCell ref="P10:U10"/>
    <mergeCell ref="P13:U13"/>
    <mergeCell ref="P15:U15"/>
    <mergeCell ref="P18:U18"/>
    <mergeCell ref="P28:U28"/>
    <mergeCell ref="N22:U22"/>
    <mergeCell ref="H17:N17"/>
    <mergeCell ref="O17:P17"/>
    <mergeCell ref="R17:W17"/>
    <mergeCell ref="F25:M25"/>
    <mergeCell ref="P52:U52"/>
    <mergeCell ref="A58:A60"/>
    <mergeCell ref="T58:Y58"/>
    <mergeCell ref="R59:W59"/>
    <mergeCell ref="A50:A53"/>
    <mergeCell ref="F50:M50"/>
    <mergeCell ref="A54:A56"/>
    <mergeCell ref="H54:O54"/>
    <mergeCell ref="H55:O55"/>
    <mergeCell ref="P55:U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5" sqref="P5:U5"/>
    </sheetView>
  </sheetViews>
  <sheetFormatPr defaultColWidth="0" defaultRowHeight="12.75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Martes 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178"/>
      <c r="H3" s="531" t="s">
        <v>749</v>
      </c>
      <c r="I3" s="532"/>
      <c r="J3" s="532"/>
      <c r="K3" s="529"/>
      <c r="L3" s="532" t="s">
        <v>746</v>
      </c>
      <c r="M3" s="532"/>
      <c r="N3" s="532"/>
      <c r="O3" s="532"/>
      <c r="P3" s="532"/>
      <c r="Q3" s="529"/>
      <c r="R3" s="178"/>
      <c r="S3" s="178"/>
      <c r="T3" s="179"/>
      <c r="U3" s="239"/>
      <c r="V3" s="533" t="s">
        <v>391</v>
      </c>
      <c r="W3" s="512"/>
      <c r="X3" s="513"/>
      <c r="Y3" s="180"/>
      <c r="Z3" s="178"/>
      <c r="AA3" s="178"/>
      <c r="AB3" s="271"/>
      <c r="AC3" s="272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69" t="s">
        <v>483</v>
      </c>
      <c r="G4" s="370"/>
      <c r="H4" s="389"/>
      <c r="I4" s="389"/>
      <c r="J4" s="389"/>
      <c r="K4" s="389"/>
      <c r="L4" s="389"/>
      <c r="M4" s="402"/>
      <c r="N4" s="389" t="s">
        <v>480</v>
      </c>
      <c r="O4" s="389"/>
      <c r="P4" s="401"/>
      <c r="Q4" s="401"/>
      <c r="R4" s="371"/>
      <c r="S4" s="371"/>
      <c r="T4" s="371"/>
      <c r="U4" s="371"/>
      <c r="V4" s="372" t="s">
        <v>613</v>
      </c>
      <c r="W4" s="371"/>
      <c r="X4" s="371"/>
      <c r="Y4" s="371"/>
      <c r="Z4" s="371"/>
      <c r="AA4" s="373"/>
      <c r="AB4" s="198"/>
      <c r="AC4" s="195"/>
      <c r="AD4" s="196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609</v>
      </c>
      <c r="G5" s="371"/>
      <c r="H5" s="371"/>
      <c r="I5" s="371"/>
      <c r="J5" s="371"/>
      <c r="K5" s="371"/>
      <c r="L5" s="433" t="s">
        <v>707</v>
      </c>
      <c r="M5" s="434"/>
      <c r="N5" s="434"/>
      <c r="O5" s="435"/>
      <c r="P5" s="200"/>
      <c r="Q5" s="195"/>
      <c r="R5" s="196"/>
      <c r="S5" s="196"/>
      <c r="T5" s="199"/>
      <c r="U5" s="195"/>
      <c r="V5" s="197"/>
      <c r="W5" s="197"/>
      <c r="X5" s="199"/>
      <c r="Y5" s="195"/>
      <c r="Z5" s="196"/>
      <c r="AA5" s="196"/>
      <c r="AB5" s="261"/>
      <c r="AC5" s="247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207"/>
      <c r="G6" s="196"/>
      <c r="H6" s="199"/>
      <c r="I6" s="198"/>
      <c r="J6" s="388" t="s">
        <v>451</v>
      </c>
      <c r="K6" s="389"/>
      <c r="L6" s="401"/>
      <c r="M6" s="401"/>
      <c r="N6" s="449"/>
      <c r="O6" s="196"/>
      <c r="P6" s="199"/>
      <c r="Q6" s="369" t="s">
        <v>449</v>
      </c>
      <c r="R6" s="370"/>
      <c r="S6" s="370"/>
      <c r="T6" s="370"/>
      <c r="U6" s="373"/>
      <c r="V6" s="197"/>
      <c r="W6" s="197"/>
      <c r="X6" s="412" t="s">
        <v>535</v>
      </c>
      <c r="Y6" s="411"/>
      <c r="Z6" s="411"/>
      <c r="AA6" s="413"/>
      <c r="AB6" s="198"/>
      <c r="AC6" s="195"/>
      <c r="AD6" s="215"/>
      <c r="AE6" s="215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508</v>
      </c>
      <c r="G7" s="371"/>
      <c r="H7" s="371"/>
      <c r="I7" s="371"/>
      <c r="J7" s="371"/>
      <c r="K7" s="373"/>
      <c r="L7" s="198"/>
      <c r="M7" s="195"/>
      <c r="N7" s="196"/>
      <c r="O7" s="372" t="s">
        <v>513</v>
      </c>
      <c r="P7" s="370"/>
      <c r="Q7" s="370"/>
      <c r="R7" s="370"/>
      <c r="S7" s="370"/>
      <c r="T7" s="390"/>
      <c r="U7" s="195"/>
      <c r="V7" s="196"/>
      <c r="W7" s="196"/>
      <c r="X7" s="476" t="s">
        <v>516</v>
      </c>
      <c r="Y7" s="401"/>
      <c r="Z7" s="401"/>
      <c r="AA7" s="401"/>
      <c r="AB7" s="371"/>
      <c r="AC7" s="373"/>
      <c r="AD7" s="197"/>
      <c r="AE7" s="197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476" t="s">
        <v>497</v>
      </c>
      <c r="G8" s="401"/>
      <c r="H8" s="401"/>
      <c r="I8" s="401"/>
      <c r="J8" s="401"/>
      <c r="K8" s="401"/>
      <c r="L8" s="371"/>
      <c r="M8" s="373"/>
      <c r="N8" s="191"/>
      <c r="O8" s="197"/>
      <c r="P8" s="372" t="s">
        <v>683</v>
      </c>
      <c r="Q8" s="371"/>
      <c r="R8" s="370"/>
      <c r="S8" s="370"/>
      <c r="T8" s="370"/>
      <c r="U8" s="390"/>
      <c r="V8" s="188"/>
      <c r="W8" s="188"/>
      <c r="X8" s="199"/>
      <c r="Y8" s="195"/>
      <c r="Z8" s="196"/>
      <c r="AA8" s="196"/>
      <c r="AB8" s="199"/>
      <c r="AC8" s="195"/>
      <c r="AD8" s="191"/>
      <c r="AE8" s="196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376" t="s">
        <v>149</v>
      </c>
      <c r="I9" s="377"/>
      <c r="J9" s="377"/>
      <c r="K9" s="377"/>
      <c r="L9" s="377"/>
      <c r="M9" s="404"/>
      <c r="N9" s="196"/>
      <c r="O9" s="196"/>
      <c r="P9" s="199"/>
      <c r="Q9" s="198"/>
      <c r="R9" s="400" t="s">
        <v>709</v>
      </c>
      <c r="S9" s="378"/>
      <c r="T9" s="378"/>
      <c r="U9" s="378"/>
      <c r="V9" s="378"/>
      <c r="W9" s="403"/>
      <c r="X9" s="378" t="s">
        <v>311</v>
      </c>
      <c r="Y9" s="378"/>
      <c r="Z9" s="378"/>
      <c r="AA9" s="378"/>
      <c r="AB9" s="378"/>
      <c r="AC9" s="403"/>
      <c r="AD9" s="196"/>
      <c r="AE9" s="188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188"/>
      <c r="H10" s="199"/>
      <c r="I10" s="195"/>
      <c r="J10" s="196"/>
      <c r="K10" s="196"/>
      <c r="L10" s="384" t="s">
        <v>115</v>
      </c>
      <c r="M10" s="377"/>
      <c r="N10" s="378"/>
      <c r="O10" s="378"/>
      <c r="P10" s="378"/>
      <c r="Q10" s="378"/>
      <c r="R10" s="384" t="s">
        <v>128</v>
      </c>
      <c r="S10" s="379"/>
      <c r="T10" s="379"/>
      <c r="U10" s="379"/>
      <c r="V10" s="379"/>
      <c r="W10" s="380"/>
      <c r="X10" s="198"/>
      <c r="Y10" s="195"/>
      <c r="Z10" s="196"/>
      <c r="AA10" s="196"/>
      <c r="AB10" s="199"/>
      <c r="AC10" s="195"/>
      <c r="AD10" s="188"/>
      <c r="AE10" s="191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372" t="s">
        <v>678</v>
      </c>
      <c r="H11" s="371"/>
      <c r="I11" s="371"/>
      <c r="J11" s="371"/>
      <c r="K11" s="371"/>
      <c r="L11" s="373"/>
      <c r="M11" s="195"/>
      <c r="N11" s="196"/>
      <c r="O11" s="196"/>
      <c r="P11" s="231"/>
      <c r="Q11" s="200"/>
      <c r="R11" s="391" t="s">
        <v>569</v>
      </c>
      <c r="S11" s="392"/>
      <c r="T11" s="392"/>
      <c r="U11" s="392"/>
      <c r="V11" s="392"/>
      <c r="W11" s="503"/>
      <c r="X11" s="240"/>
      <c r="Y11" s="247"/>
      <c r="Z11" s="191"/>
      <c r="AA11" s="442" t="s">
        <v>629</v>
      </c>
      <c r="AB11" s="443"/>
      <c r="AC11" s="443"/>
      <c r="AD11" s="444"/>
      <c r="AE11" s="205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2" t="s">
        <v>517</v>
      </c>
      <c r="G12" s="401"/>
      <c r="H12" s="401"/>
      <c r="I12" s="401"/>
      <c r="J12" s="401"/>
      <c r="K12" s="401"/>
      <c r="L12" s="376" t="s">
        <v>580</v>
      </c>
      <c r="M12" s="378"/>
      <c r="N12" s="378"/>
      <c r="O12" s="403"/>
      <c r="P12" s="200"/>
      <c r="Q12" s="200"/>
      <c r="R12" s="376" t="s">
        <v>179</v>
      </c>
      <c r="S12" s="377"/>
      <c r="T12" s="379"/>
      <c r="U12" s="379"/>
      <c r="V12" s="379"/>
      <c r="W12" s="380"/>
      <c r="X12" s="198"/>
      <c r="Y12" s="195"/>
      <c r="Z12" s="196"/>
      <c r="AA12" s="196"/>
      <c r="AB12" s="231"/>
      <c r="AC12" s="229"/>
      <c r="AD12" s="197"/>
      <c r="AE12" s="191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196"/>
      <c r="H13" s="384" t="s">
        <v>75</v>
      </c>
      <c r="I13" s="379"/>
      <c r="J13" s="379"/>
      <c r="K13" s="379"/>
      <c r="L13" s="379"/>
      <c r="M13" s="380"/>
      <c r="N13" s="196"/>
      <c r="O13" s="196"/>
      <c r="P13" s="231"/>
      <c r="Q13" s="195"/>
      <c r="R13" s="196"/>
      <c r="S13" s="196"/>
      <c r="T13" s="412" t="s">
        <v>530</v>
      </c>
      <c r="U13" s="411"/>
      <c r="V13" s="411"/>
      <c r="W13" s="413"/>
      <c r="X13" s="208"/>
      <c r="Y13" s="534" t="s">
        <v>165</v>
      </c>
      <c r="Z13" s="514"/>
      <c r="AA13" s="407"/>
      <c r="AB13" s="198"/>
      <c r="AC13" s="195"/>
      <c r="AD13" s="197"/>
      <c r="AE13" s="19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00" t="s">
        <v>720</v>
      </c>
      <c r="G14" s="378"/>
      <c r="H14" s="378"/>
      <c r="I14" s="403"/>
      <c r="J14" s="396" t="s">
        <v>94</v>
      </c>
      <c r="K14" s="396"/>
      <c r="L14" s="396"/>
      <c r="M14" s="396"/>
      <c r="N14" s="378"/>
      <c r="O14" s="403"/>
      <c r="P14" s="200"/>
      <c r="Q14" s="240"/>
      <c r="R14" s="395" t="s">
        <v>415</v>
      </c>
      <c r="S14" s="396"/>
      <c r="T14" s="379"/>
      <c r="U14" s="379"/>
      <c r="V14" s="377"/>
      <c r="W14" s="404"/>
      <c r="X14" s="240"/>
      <c r="Y14" s="229"/>
      <c r="Z14" s="197"/>
      <c r="AA14" s="197"/>
      <c r="AB14" s="261"/>
      <c r="AC14" s="247"/>
      <c r="AD14" s="215"/>
      <c r="AE14" s="21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476" t="s">
        <v>682</v>
      </c>
      <c r="H15" s="401"/>
      <c r="I15" s="401"/>
      <c r="J15" s="371"/>
      <c r="K15" s="371"/>
      <c r="L15" s="371"/>
      <c r="M15" s="373"/>
      <c r="N15" s="197"/>
      <c r="O15" s="197"/>
      <c r="P15" s="199"/>
      <c r="Q15" s="198"/>
      <c r="R15" s="405" t="s">
        <v>542</v>
      </c>
      <c r="S15" s="398"/>
      <c r="T15" s="398"/>
      <c r="U15" s="399"/>
      <c r="V15" s="196"/>
      <c r="W15" s="196"/>
      <c r="X15" s="199"/>
      <c r="Y15" s="195"/>
      <c r="Z15" s="196"/>
      <c r="AA15" s="196"/>
      <c r="AB15" s="199"/>
      <c r="AC15" s="195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401"/>
      <c r="H16" s="401"/>
      <c r="I16" s="401"/>
      <c r="J16" s="401"/>
      <c r="K16" s="401"/>
      <c r="L16" s="389"/>
      <c r="M16" s="402"/>
      <c r="N16" s="196"/>
      <c r="O16" s="196"/>
      <c r="P16" s="372" t="s">
        <v>685</v>
      </c>
      <c r="Q16" s="371"/>
      <c r="R16" s="371"/>
      <c r="S16" s="371"/>
      <c r="T16" s="371"/>
      <c r="U16" s="373"/>
      <c r="V16" s="371" t="s">
        <v>482</v>
      </c>
      <c r="W16" s="371"/>
      <c r="X16" s="371"/>
      <c r="Y16" s="371"/>
      <c r="Z16" s="371"/>
      <c r="AA16" s="371"/>
      <c r="AB16" s="371"/>
      <c r="AC16" s="373"/>
      <c r="AD16" s="203"/>
      <c r="AE16" s="203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535" t="s">
        <v>461</v>
      </c>
      <c r="G17" s="406"/>
      <c r="H17" s="406"/>
      <c r="I17" s="406"/>
      <c r="J17" s="406"/>
      <c r="K17" s="406"/>
      <c r="L17" s="391" t="s">
        <v>570</v>
      </c>
      <c r="M17" s="392"/>
      <c r="N17" s="392"/>
      <c r="O17" s="392"/>
      <c r="P17" s="502"/>
      <c r="Q17" s="276" t="s">
        <v>573</v>
      </c>
      <c r="R17" s="377" t="s">
        <v>50</v>
      </c>
      <c r="S17" s="377"/>
      <c r="T17" s="377"/>
      <c r="U17" s="377"/>
      <c r="V17" s="377"/>
      <c r="W17" s="404"/>
      <c r="X17" s="198"/>
      <c r="Y17" s="195"/>
      <c r="Z17" s="196"/>
      <c r="AA17" s="196"/>
      <c r="AB17" s="199"/>
      <c r="AC17" s="535" t="s">
        <v>388</v>
      </c>
      <c r="AD17" s="514"/>
      <c r="AE17" s="407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21"/>
      <c r="G18" s="196"/>
      <c r="H18" s="199"/>
      <c r="I18" s="195"/>
      <c r="J18" s="196"/>
      <c r="K18" s="196"/>
      <c r="L18" s="199"/>
      <c r="M18" s="195"/>
      <c r="N18" s="196"/>
      <c r="O18" s="196"/>
      <c r="P18" s="199"/>
      <c r="Q18" s="195"/>
      <c r="R18" s="224"/>
      <c r="S18" s="224"/>
      <c r="T18" s="277"/>
      <c r="U18" s="195"/>
      <c r="V18" s="196"/>
      <c r="W18" s="196"/>
      <c r="X18" s="421" t="s">
        <v>725</v>
      </c>
      <c r="Y18" s="422"/>
      <c r="Z18" s="422"/>
      <c r="AA18" s="422"/>
      <c r="AB18" s="423"/>
      <c r="AC18" s="195"/>
      <c r="AD18" s="224"/>
      <c r="AE18" s="224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204"/>
      <c r="G19" s="539" t="s">
        <v>649</v>
      </c>
      <c r="H19" s="540"/>
      <c r="I19" s="540"/>
      <c r="J19" s="540"/>
      <c r="K19" s="540"/>
      <c r="L19" s="540"/>
      <c r="M19" s="540"/>
      <c r="N19" s="541"/>
      <c r="O19" s="178"/>
      <c r="P19" s="179"/>
      <c r="Q19" s="180"/>
      <c r="R19" s="196"/>
      <c r="S19" s="196"/>
      <c r="T19" s="424" t="s">
        <v>590</v>
      </c>
      <c r="U19" s="542"/>
      <c r="V19" s="542"/>
      <c r="W19" s="542"/>
      <c r="X19" s="425"/>
      <c r="Y19" s="426"/>
      <c r="Z19" s="197"/>
      <c r="AA19" s="197"/>
      <c r="AB19" s="231"/>
      <c r="AC19" s="272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430" t="s">
        <v>649</v>
      </c>
      <c r="H20" s="438"/>
      <c r="I20" s="438"/>
      <c r="J20" s="438"/>
      <c r="K20" s="438"/>
      <c r="L20" s="438"/>
      <c r="M20" s="438"/>
      <c r="N20" s="439"/>
      <c r="O20" s="188"/>
      <c r="P20" s="189"/>
      <c r="Q20" s="190"/>
      <c r="R20" s="191"/>
      <c r="S20" s="188"/>
      <c r="T20" s="199"/>
      <c r="U20" s="195"/>
      <c r="V20" s="196"/>
      <c r="W20" s="196"/>
      <c r="X20" s="199"/>
      <c r="Y20" s="195"/>
      <c r="Z20" s="196"/>
      <c r="AA20" s="196"/>
      <c r="AB20" s="199"/>
      <c r="AC20" s="195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33" t="s">
        <v>323</v>
      </c>
      <c r="G21" s="441"/>
      <c r="H21" s="441"/>
      <c r="I21" s="441"/>
      <c r="J21" s="441"/>
      <c r="K21" s="441"/>
      <c r="L21" s="501" t="s">
        <v>574</v>
      </c>
      <c r="M21" s="502"/>
      <c r="N21" s="502"/>
      <c r="O21" s="392"/>
      <c r="P21" s="392"/>
      <c r="Q21" s="503"/>
      <c r="R21" s="196"/>
      <c r="S21" s="543" t="s">
        <v>123</v>
      </c>
      <c r="T21" s="499"/>
      <c r="U21" s="499"/>
      <c r="V21" s="499"/>
      <c r="W21" s="499"/>
      <c r="X21" s="499"/>
      <c r="Y21" s="499"/>
      <c r="Z21" s="499"/>
      <c r="AA21" s="499"/>
      <c r="AB21" s="500"/>
      <c r="AC21" s="190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244</v>
      </c>
      <c r="G22" s="389"/>
      <c r="H22" s="389"/>
      <c r="I22" s="389"/>
      <c r="J22" s="389"/>
      <c r="K22" s="389"/>
      <c r="L22" s="389"/>
      <c r="M22" s="389"/>
      <c r="N22" s="388" t="s">
        <v>252</v>
      </c>
      <c r="O22" s="389"/>
      <c r="P22" s="389"/>
      <c r="Q22" s="389"/>
      <c r="R22" s="370"/>
      <c r="S22" s="370"/>
      <c r="T22" s="370"/>
      <c r="U22" s="370"/>
      <c r="V22" s="369" t="s">
        <v>255</v>
      </c>
      <c r="W22" s="370"/>
      <c r="X22" s="370"/>
      <c r="Y22" s="370"/>
      <c r="Z22" s="370"/>
      <c r="AA22" s="370"/>
      <c r="AB22" s="370"/>
      <c r="AC22" s="390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370"/>
      <c r="H23" s="370"/>
      <c r="I23" s="370"/>
      <c r="J23" s="370"/>
      <c r="K23" s="370"/>
      <c r="L23" s="370"/>
      <c r="M23" s="370"/>
      <c r="N23" s="369" t="s">
        <v>253</v>
      </c>
      <c r="O23" s="370"/>
      <c r="P23" s="370"/>
      <c r="Q23" s="370"/>
      <c r="R23" s="370"/>
      <c r="S23" s="370"/>
      <c r="T23" s="370"/>
      <c r="U23" s="370"/>
      <c r="V23" s="369" t="s">
        <v>255</v>
      </c>
      <c r="W23" s="370"/>
      <c r="X23" s="370"/>
      <c r="Y23" s="370"/>
      <c r="Z23" s="370"/>
      <c r="AA23" s="370"/>
      <c r="AB23" s="370"/>
      <c r="AC23" s="390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370"/>
      <c r="H24" s="370"/>
      <c r="I24" s="370"/>
      <c r="J24" s="370"/>
      <c r="K24" s="370"/>
      <c r="L24" s="370"/>
      <c r="M24" s="370"/>
      <c r="N24" s="372" t="s">
        <v>254</v>
      </c>
      <c r="O24" s="371"/>
      <c r="P24" s="371"/>
      <c r="Q24" s="371"/>
      <c r="R24" s="371"/>
      <c r="S24" s="371"/>
      <c r="T24" s="371"/>
      <c r="U24" s="371"/>
      <c r="V24" s="369" t="s">
        <v>256</v>
      </c>
      <c r="W24" s="370"/>
      <c r="X24" s="370"/>
      <c r="Y24" s="370"/>
      <c r="Z24" s="370"/>
      <c r="AA24" s="370"/>
      <c r="AB24" s="370"/>
      <c r="AC24" s="390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370"/>
      <c r="H25" s="370"/>
      <c r="I25" s="370"/>
      <c r="J25" s="370"/>
      <c r="K25" s="370"/>
      <c r="L25" s="370"/>
      <c r="M25" s="370"/>
      <c r="N25" s="388" t="s">
        <v>252</v>
      </c>
      <c r="O25" s="389"/>
      <c r="P25" s="389"/>
      <c r="Q25" s="389"/>
      <c r="R25" s="389"/>
      <c r="S25" s="389"/>
      <c r="T25" s="389"/>
      <c r="U25" s="389"/>
      <c r="V25" s="369" t="s">
        <v>256</v>
      </c>
      <c r="W25" s="370"/>
      <c r="X25" s="370"/>
      <c r="Y25" s="370"/>
      <c r="Z25" s="370"/>
      <c r="AA25" s="370"/>
      <c r="AB25" s="370"/>
      <c r="AC25" s="390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681</v>
      </c>
      <c r="G26" s="457"/>
      <c r="H26" s="457"/>
      <c r="I26" s="457"/>
      <c r="J26" s="457"/>
      <c r="K26" s="458"/>
      <c r="L26" s="457" t="s">
        <v>521</v>
      </c>
      <c r="M26" s="457"/>
      <c r="N26" s="457"/>
      <c r="O26" s="457"/>
      <c r="P26" s="457"/>
      <c r="Q26" s="457"/>
      <c r="R26" s="456" t="s">
        <v>611</v>
      </c>
      <c r="S26" s="457"/>
      <c r="T26" s="457"/>
      <c r="U26" s="457"/>
      <c r="V26" s="457"/>
      <c r="W26" s="458"/>
      <c r="X26" s="457" t="s">
        <v>515</v>
      </c>
      <c r="Y26" s="457"/>
      <c r="Z26" s="457"/>
      <c r="AA26" s="457"/>
      <c r="AB26" s="457"/>
      <c r="AC26" s="458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21"/>
      <c r="G27" s="196"/>
      <c r="H27" s="199"/>
      <c r="I27" s="195"/>
      <c r="J27" s="196"/>
      <c r="K27" s="196"/>
      <c r="L27" s="199"/>
      <c r="M27" s="195"/>
      <c r="N27" s="196"/>
      <c r="O27" s="196"/>
      <c r="P27" s="266"/>
      <c r="Q27" s="223"/>
      <c r="R27" s="196"/>
      <c r="S27" s="196"/>
      <c r="T27" s="266"/>
      <c r="U27" s="223"/>
      <c r="V27" s="196"/>
      <c r="W27" s="196"/>
      <c r="X27" s="199"/>
      <c r="Y27" s="195"/>
      <c r="Z27" s="196"/>
      <c r="AA27" s="19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207"/>
      <c r="G28" s="544" t="s">
        <v>566</v>
      </c>
      <c r="H28" s="497"/>
      <c r="I28" s="497"/>
      <c r="J28" s="497"/>
      <c r="K28" s="498"/>
      <c r="L28" s="465" t="s">
        <v>540</v>
      </c>
      <c r="M28" s="465"/>
      <c r="N28" s="465"/>
      <c r="O28" s="466"/>
      <c r="P28" s="198"/>
      <c r="Q28" s="195"/>
      <c r="R28" s="178"/>
      <c r="S28" s="178"/>
      <c r="T28" s="199"/>
      <c r="U28" s="198"/>
      <c r="V28" s="469" t="s">
        <v>338</v>
      </c>
      <c r="W28" s="470"/>
      <c r="X28" s="470"/>
      <c r="Y28" s="470"/>
      <c r="Z28" s="470"/>
      <c r="AA28" s="470"/>
      <c r="AB28" s="470"/>
      <c r="AC28" s="471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372" t="s">
        <v>490</v>
      </c>
      <c r="G29" s="389"/>
      <c r="H29" s="389"/>
      <c r="I29" s="389"/>
      <c r="J29" s="389"/>
      <c r="K29" s="389"/>
      <c r="L29" s="389"/>
      <c r="M29" s="401"/>
      <c r="N29" s="476" t="s">
        <v>495</v>
      </c>
      <c r="O29" s="401"/>
      <c r="P29" s="371"/>
      <c r="Q29" s="371"/>
      <c r="R29" s="370"/>
      <c r="S29" s="370"/>
      <c r="T29" s="370"/>
      <c r="U29" s="390"/>
      <c r="V29" s="419" t="s">
        <v>338</v>
      </c>
      <c r="W29" s="419"/>
      <c r="X29" s="480"/>
      <c r="Y29" s="480"/>
      <c r="Z29" s="480"/>
      <c r="AA29" s="480"/>
      <c r="AB29" s="480"/>
      <c r="AC29" s="483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433" t="s">
        <v>658</v>
      </c>
      <c r="H30" s="434"/>
      <c r="I30" s="434"/>
      <c r="J30" s="434"/>
      <c r="K30" s="434"/>
      <c r="L30" s="435"/>
      <c r="M30" s="195"/>
      <c r="N30" s="196"/>
      <c r="O30" s="196"/>
      <c r="P30" s="199"/>
      <c r="Q30" s="198"/>
      <c r="R30" s="381" t="s">
        <v>80</v>
      </c>
      <c r="S30" s="382"/>
      <c r="T30" s="382"/>
      <c r="U30" s="382"/>
      <c r="V30" s="382"/>
      <c r="W30" s="383"/>
      <c r="X30" s="406" t="s">
        <v>141</v>
      </c>
      <c r="Y30" s="406"/>
      <c r="Z30" s="406"/>
      <c r="AA30" s="406"/>
      <c r="AB30" s="406"/>
      <c r="AC30" s="520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0"/>
      <c r="G31" s="196"/>
      <c r="H31" s="199"/>
      <c r="I31" s="195"/>
      <c r="J31" s="196"/>
      <c r="K31" s="196"/>
      <c r="L31" s="199"/>
      <c r="M31" s="190"/>
      <c r="N31" s="188"/>
      <c r="O31" s="188"/>
      <c r="P31" s="189"/>
      <c r="Q31" s="477" t="s">
        <v>408</v>
      </c>
      <c r="R31" s="480"/>
      <c r="S31" s="480"/>
      <c r="T31" s="483"/>
      <c r="U31" s="195"/>
      <c r="V31" s="196"/>
      <c r="W31" s="196"/>
      <c r="X31" s="231"/>
      <c r="Y31" s="195"/>
      <c r="Z31" s="197"/>
      <c r="AA31" s="197"/>
      <c r="AB31" s="231"/>
      <c r="AC31" s="229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442" t="s">
        <v>670</v>
      </c>
      <c r="G32" s="443"/>
      <c r="H32" s="443"/>
      <c r="I32" s="443"/>
      <c r="J32" s="443"/>
      <c r="K32" s="444"/>
      <c r="L32" s="443" t="s">
        <v>669</v>
      </c>
      <c r="M32" s="443"/>
      <c r="N32" s="443"/>
      <c r="O32" s="443"/>
      <c r="P32" s="443"/>
      <c r="Q32" s="444"/>
      <c r="R32" s="480" t="s">
        <v>138</v>
      </c>
      <c r="S32" s="480"/>
      <c r="T32" s="480"/>
      <c r="U32" s="382"/>
      <c r="V32" s="382"/>
      <c r="W32" s="383"/>
      <c r="X32" s="200"/>
      <c r="Y32" s="247"/>
      <c r="Z32" s="196"/>
      <c r="AA32" s="196"/>
      <c r="AB32" s="199"/>
      <c r="AC32" s="195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440" t="s">
        <v>171</v>
      </c>
      <c r="G33" s="409"/>
      <c r="H33" s="409"/>
      <c r="I33" s="409"/>
      <c r="J33" s="409"/>
      <c r="K33" s="489"/>
      <c r="L33" s="198"/>
      <c r="M33" s="195"/>
      <c r="N33" s="196"/>
      <c r="O33" s="196"/>
      <c r="P33" s="199"/>
      <c r="Q33" s="195"/>
      <c r="R33" s="196"/>
      <c r="S33" s="196"/>
      <c r="T33" s="199"/>
      <c r="U33" s="195"/>
      <c r="V33" s="196"/>
      <c r="W33" s="196"/>
      <c r="X33" s="199"/>
      <c r="Y33" s="195"/>
      <c r="Z33" s="188"/>
      <c r="AA33" s="188"/>
      <c r="AB33" s="189"/>
      <c r="AC33" s="190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370"/>
      <c r="H34" s="370"/>
      <c r="I34" s="370"/>
      <c r="J34" s="370"/>
      <c r="K34" s="370"/>
      <c r="L34" s="372" t="s">
        <v>512</v>
      </c>
      <c r="M34" s="371"/>
      <c r="N34" s="371"/>
      <c r="O34" s="371"/>
      <c r="P34" s="371"/>
      <c r="Q34" s="371"/>
      <c r="R34" s="477" t="s">
        <v>80</v>
      </c>
      <c r="S34" s="420"/>
      <c r="T34" s="420"/>
      <c r="U34" s="420"/>
      <c r="V34" s="420"/>
      <c r="W34" s="478"/>
      <c r="X34" s="434" t="s">
        <v>222</v>
      </c>
      <c r="Y34" s="434"/>
      <c r="Z34" s="434"/>
      <c r="AA34" s="434"/>
      <c r="AB34" s="434"/>
      <c r="AC34" s="435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69" t="s">
        <v>520</v>
      </c>
      <c r="G35" s="370"/>
      <c r="H35" s="370"/>
      <c r="I35" s="370"/>
      <c r="J35" s="370"/>
      <c r="K35" s="390"/>
      <c r="L35" s="198"/>
      <c r="M35" s="195"/>
      <c r="N35" s="196"/>
      <c r="O35" s="196"/>
      <c r="P35" s="231"/>
      <c r="Q35" s="200"/>
      <c r="R35" s="381" t="s">
        <v>734</v>
      </c>
      <c r="S35" s="382"/>
      <c r="T35" s="382"/>
      <c r="U35" s="382"/>
      <c r="V35" s="382"/>
      <c r="W35" s="383"/>
      <c r="X35" s="198"/>
      <c r="Y35" s="195"/>
      <c r="Z35" s="196"/>
      <c r="AA35" s="196"/>
      <c r="AB35" s="199"/>
      <c r="AC35" s="195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672</v>
      </c>
      <c r="G36" s="371"/>
      <c r="H36" s="371"/>
      <c r="I36" s="371"/>
      <c r="J36" s="371"/>
      <c r="K36" s="371"/>
      <c r="L36" s="371"/>
      <c r="M36" s="373"/>
      <c r="N36" s="191"/>
      <c r="O36" s="191"/>
      <c r="P36" s="231"/>
      <c r="Q36" s="229"/>
      <c r="R36" s="196"/>
      <c r="S36" s="196"/>
      <c r="T36" s="199"/>
      <c r="U36" s="195"/>
      <c r="V36" s="196"/>
      <c r="W36" s="196"/>
      <c r="X36" s="189"/>
      <c r="Y36" s="190"/>
      <c r="Z36" s="188"/>
      <c r="AA36" s="188"/>
      <c r="AB36" s="189"/>
      <c r="AC36" s="190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196"/>
      <c r="H37" s="231"/>
      <c r="I37" s="229"/>
      <c r="J37" s="197"/>
      <c r="K37" s="197"/>
      <c r="L37" s="199"/>
      <c r="M37" s="195"/>
      <c r="N37" s="196"/>
      <c r="O37" s="196"/>
      <c r="P37" s="199"/>
      <c r="Q37" s="198"/>
      <c r="R37" s="381" t="s">
        <v>145</v>
      </c>
      <c r="S37" s="382"/>
      <c r="T37" s="382"/>
      <c r="U37" s="382"/>
      <c r="V37" s="382"/>
      <c r="W37" s="382"/>
      <c r="X37" s="382"/>
      <c r="Y37" s="478"/>
      <c r="Z37" s="188"/>
      <c r="AA37" s="188"/>
      <c r="AB37" s="189"/>
      <c r="AC37" s="190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188"/>
      <c r="H38" s="199"/>
      <c r="I38" s="195"/>
      <c r="J38" s="196"/>
      <c r="K38" s="196"/>
      <c r="L38" s="189"/>
      <c r="M38" s="190"/>
      <c r="N38" s="188"/>
      <c r="O38" s="188"/>
      <c r="P38" s="189"/>
      <c r="Q38" s="190"/>
      <c r="R38" s="196"/>
      <c r="S38" s="196"/>
      <c r="T38" s="199"/>
      <c r="U38" s="195"/>
      <c r="V38" s="196"/>
      <c r="W38" s="196"/>
      <c r="X38" s="199"/>
      <c r="Y38" s="477" t="s">
        <v>151</v>
      </c>
      <c r="Z38" s="420"/>
      <c r="AA38" s="420"/>
      <c r="AB38" s="420"/>
      <c r="AC38" s="478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91" t="s">
        <v>171</v>
      </c>
      <c r="G39" s="492"/>
      <c r="H39" s="492"/>
      <c r="I39" s="492"/>
      <c r="J39" s="445"/>
      <c r="K39" s="446"/>
      <c r="L39" s="208"/>
      <c r="M39" s="421" t="s">
        <v>633</v>
      </c>
      <c r="N39" s="422"/>
      <c r="O39" s="422"/>
      <c r="P39" s="422"/>
      <c r="Q39" s="422"/>
      <c r="R39" s="421" t="s">
        <v>731</v>
      </c>
      <c r="S39" s="422"/>
      <c r="T39" s="422"/>
      <c r="U39" s="422"/>
      <c r="V39" s="422"/>
      <c r="W39" s="423"/>
      <c r="X39" s="545" t="s">
        <v>614</v>
      </c>
      <c r="Y39" s="545"/>
      <c r="Z39" s="545"/>
      <c r="AA39" s="545"/>
      <c r="AB39" s="545"/>
      <c r="AC39" s="546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196"/>
      <c r="H40" s="199"/>
      <c r="I40" s="198"/>
      <c r="J40" s="486" t="s">
        <v>219</v>
      </c>
      <c r="K40" s="487"/>
      <c r="L40" s="487"/>
      <c r="M40" s="475"/>
      <c r="N40" s="197"/>
      <c r="O40" s="197"/>
      <c r="P40" s="231"/>
      <c r="Q40" s="200"/>
      <c r="R40" s="474" t="s">
        <v>636</v>
      </c>
      <c r="S40" s="441"/>
      <c r="T40" s="441"/>
      <c r="U40" s="441"/>
      <c r="V40" s="475"/>
      <c r="W40" s="196"/>
      <c r="X40" s="199"/>
      <c r="Y40" s="195"/>
      <c r="Z40" s="196"/>
      <c r="AA40" s="196"/>
      <c r="AB40" s="199"/>
      <c r="AC40" s="195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434"/>
      <c r="H41" s="434"/>
      <c r="I41" s="434"/>
      <c r="J41" s="441"/>
      <c r="K41" s="441"/>
      <c r="L41" s="441"/>
      <c r="M41" s="475"/>
      <c r="N41" s="191"/>
      <c r="O41" s="191"/>
      <c r="P41" s="261"/>
      <c r="Q41" s="240"/>
      <c r="R41" s="447" t="s">
        <v>543</v>
      </c>
      <c r="S41" s="448"/>
      <c r="T41" s="448"/>
      <c r="U41" s="490"/>
      <c r="V41" s="196"/>
      <c r="W41" s="433" t="s">
        <v>232</v>
      </c>
      <c r="X41" s="445"/>
      <c r="Y41" s="445"/>
      <c r="Z41" s="445"/>
      <c r="AA41" s="445"/>
      <c r="AB41" s="445"/>
      <c r="AC41" s="446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74" t="s">
        <v>215</v>
      </c>
      <c r="G42" s="441"/>
      <c r="H42" s="441"/>
      <c r="I42" s="409"/>
      <c r="J42" s="409"/>
      <c r="K42" s="409"/>
      <c r="L42" s="409"/>
      <c r="M42" s="489"/>
      <c r="N42" s="197"/>
      <c r="O42" s="197"/>
      <c r="P42" s="231"/>
      <c r="Q42" s="229"/>
      <c r="R42" s="197"/>
      <c r="S42" s="197"/>
      <c r="T42" s="231"/>
      <c r="U42" s="229"/>
      <c r="V42" s="188"/>
      <c r="W42" s="196"/>
      <c r="X42" s="433" t="s">
        <v>779</v>
      </c>
      <c r="Y42" s="434"/>
      <c r="Z42" s="434"/>
      <c r="AA42" s="434"/>
      <c r="AB42" s="434"/>
      <c r="AC42" s="435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197"/>
      <c r="H43" s="231"/>
      <c r="I43" s="408" t="s">
        <v>215</v>
      </c>
      <c r="J43" s="445"/>
      <c r="K43" s="445"/>
      <c r="L43" s="445"/>
      <c r="M43" s="446"/>
      <c r="N43" s="191"/>
      <c r="O43" s="191"/>
      <c r="P43" s="261"/>
      <c r="Q43" s="247"/>
      <c r="R43" s="197"/>
      <c r="S43" s="197"/>
      <c r="T43" s="231"/>
      <c r="U43" s="200"/>
      <c r="V43" s="433" t="s">
        <v>652</v>
      </c>
      <c r="W43" s="434"/>
      <c r="X43" s="441"/>
      <c r="Y43" s="475"/>
      <c r="Z43" s="196"/>
      <c r="AA43" s="196"/>
      <c r="AB43" s="199"/>
      <c r="AC43" s="195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10"/>
      <c r="G44" s="196"/>
      <c r="H44" s="199"/>
      <c r="I44" s="433" t="s">
        <v>215</v>
      </c>
      <c r="J44" s="434"/>
      <c r="K44" s="434"/>
      <c r="L44" s="434"/>
      <c r="M44" s="435"/>
      <c r="N44" s="197"/>
      <c r="O44" s="197"/>
      <c r="P44" s="231"/>
      <c r="Q44" s="195"/>
      <c r="R44" s="196"/>
      <c r="S44" s="196"/>
      <c r="T44" s="199"/>
      <c r="U44" s="195"/>
      <c r="V44" s="196"/>
      <c r="W44" s="196"/>
      <c r="X44" s="474" t="s">
        <v>320</v>
      </c>
      <c r="Y44" s="441"/>
      <c r="Z44" s="434"/>
      <c r="AA44" s="434"/>
      <c r="AB44" s="434"/>
      <c r="AC44" s="435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08" t="s">
        <v>215</v>
      </c>
      <c r="G45" s="445"/>
      <c r="H45" s="445"/>
      <c r="I45" s="409"/>
      <c r="J45" s="409"/>
      <c r="K45" s="409"/>
      <c r="L45" s="409"/>
      <c r="M45" s="489"/>
      <c r="N45" s="188"/>
      <c r="O45" s="188"/>
      <c r="P45" s="189"/>
      <c r="Q45" s="190"/>
      <c r="R45" s="188"/>
      <c r="S45" s="491" t="s">
        <v>776</v>
      </c>
      <c r="T45" s="492"/>
      <c r="U45" s="492"/>
      <c r="V45" s="492"/>
      <c r="W45" s="493"/>
      <c r="X45" s="409" t="s">
        <v>320</v>
      </c>
      <c r="Y45" s="409"/>
      <c r="Z45" s="409"/>
      <c r="AA45" s="409"/>
      <c r="AB45" s="409"/>
      <c r="AC45" s="489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547" t="s">
        <v>687</v>
      </c>
      <c r="G46" s="548"/>
      <c r="H46" s="548"/>
      <c r="I46" s="549"/>
      <c r="J46" s="497" t="s">
        <v>573</v>
      </c>
      <c r="K46" s="497"/>
      <c r="L46" s="550" t="s">
        <v>593</v>
      </c>
      <c r="M46" s="551"/>
      <c r="N46" s="551"/>
      <c r="O46" s="552"/>
      <c r="P46" s="497" t="s">
        <v>28</v>
      </c>
      <c r="Q46" s="497"/>
      <c r="R46" s="497"/>
      <c r="S46" s="502"/>
      <c r="T46" s="502"/>
      <c r="U46" s="553"/>
      <c r="V46" s="196"/>
      <c r="W46" s="196"/>
      <c r="X46" s="544" t="s">
        <v>577</v>
      </c>
      <c r="Y46" s="497"/>
      <c r="Z46" s="497"/>
      <c r="AA46" s="497"/>
      <c r="AB46" s="497"/>
      <c r="AC46" s="498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563</v>
      </c>
      <c r="G47" s="495"/>
      <c r="H47" s="495"/>
      <c r="I47" s="495"/>
      <c r="J47" s="495"/>
      <c r="K47" s="495"/>
      <c r="L47" s="495"/>
      <c r="M47" s="553"/>
      <c r="N47" s="197"/>
      <c r="O47" s="197"/>
      <c r="P47" s="231"/>
      <c r="Q47" s="229"/>
      <c r="R47" s="197"/>
      <c r="S47" s="196"/>
      <c r="T47" s="199"/>
      <c r="U47" s="195"/>
      <c r="V47" s="188"/>
      <c r="W47" s="188"/>
      <c r="X47" s="199"/>
      <c r="Y47" s="195"/>
      <c r="Z47" s="197"/>
      <c r="AA47" s="197"/>
      <c r="AB47" s="231"/>
      <c r="AC47" s="229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442" t="s">
        <v>663</v>
      </c>
      <c r="H48" s="443"/>
      <c r="I48" s="443"/>
      <c r="J48" s="443"/>
      <c r="K48" s="443"/>
      <c r="L48" s="444"/>
      <c r="M48" s="195"/>
      <c r="N48" s="196"/>
      <c r="O48" s="196"/>
      <c r="P48" s="199"/>
      <c r="Q48" s="195"/>
      <c r="R48" s="196"/>
      <c r="S48" s="188"/>
      <c r="T48" s="369" t="s">
        <v>675</v>
      </c>
      <c r="U48" s="370"/>
      <c r="V48" s="370"/>
      <c r="W48" s="370"/>
      <c r="X48" s="371"/>
      <c r="Y48" s="373"/>
      <c r="Z48" s="196"/>
      <c r="AA48" s="19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451" t="s">
        <v>537</v>
      </c>
      <c r="G49" s="554"/>
      <c r="H49" s="554"/>
      <c r="I49" s="554"/>
      <c r="J49" s="472" t="s">
        <v>538</v>
      </c>
      <c r="K49" s="473"/>
      <c r="L49" s="473"/>
      <c r="M49" s="399"/>
      <c r="N49" s="188"/>
      <c r="O49" s="188"/>
      <c r="P49" s="243"/>
      <c r="Q49" s="232"/>
      <c r="R49" s="555" t="s">
        <v>712</v>
      </c>
      <c r="S49" s="507"/>
      <c r="T49" s="507"/>
      <c r="U49" s="507"/>
      <c r="V49" s="507"/>
      <c r="W49" s="508"/>
      <c r="X49" s="506" t="s">
        <v>225</v>
      </c>
      <c r="Y49" s="506"/>
      <c r="Z49" s="507"/>
      <c r="AA49" s="507"/>
      <c r="AB49" s="507"/>
      <c r="AC49" s="508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556" t="s">
        <v>62</v>
      </c>
      <c r="G50" s="510"/>
      <c r="H50" s="510"/>
      <c r="I50" s="510"/>
      <c r="J50" s="557" t="s">
        <v>616</v>
      </c>
      <c r="K50" s="558"/>
      <c r="L50" s="558"/>
      <c r="M50" s="558"/>
      <c r="N50" s="558"/>
      <c r="O50" s="559"/>
      <c r="P50" s="198"/>
      <c r="Q50" s="198"/>
      <c r="R50" s="476" t="s">
        <v>514</v>
      </c>
      <c r="S50" s="401"/>
      <c r="T50" s="401"/>
      <c r="U50" s="401"/>
      <c r="V50" s="401"/>
      <c r="W50" s="449"/>
      <c r="X50" s="198"/>
      <c r="Y50" s="195"/>
      <c r="Z50" s="196"/>
      <c r="AA50" s="196"/>
      <c r="AB50" s="199"/>
      <c r="AC50" s="19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372" t="s">
        <v>525</v>
      </c>
      <c r="G51" s="371"/>
      <c r="H51" s="371"/>
      <c r="I51" s="371"/>
      <c r="J51" s="401"/>
      <c r="K51" s="449"/>
      <c r="L51" s="401" t="s">
        <v>522</v>
      </c>
      <c r="M51" s="401"/>
      <c r="N51" s="401"/>
      <c r="O51" s="401"/>
      <c r="P51" s="371"/>
      <c r="Q51" s="373"/>
      <c r="R51" s="196"/>
      <c r="S51" s="509" t="s">
        <v>296</v>
      </c>
      <c r="T51" s="518"/>
      <c r="U51" s="518"/>
      <c r="V51" s="518"/>
      <c r="W51" s="518"/>
      <c r="X51" s="560"/>
      <c r="Y51" s="560"/>
      <c r="Z51" s="560"/>
      <c r="AA51" s="560"/>
      <c r="AB51" s="560"/>
      <c r="AC51" s="561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196"/>
      <c r="H52" s="199"/>
      <c r="I52" s="195"/>
      <c r="J52" s="196"/>
      <c r="K52" s="196"/>
      <c r="L52" s="388" t="s">
        <v>362</v>
      </c>
      <c r="M52" s="389"/>
      <c r="N52" s="389"/>
      <c r="O52" s="389"/>
      <c r="P52" s="401"/>
      <c r="Q52" s="449"/>
      <c r="R52" s="188"/>
      <c r="S52" s="196"/>
      <c r="T52" s="199"/>
      <c r="U52" s="195"/>
      <c r="V52" s="196"/>
      <c r="W52" s="196"/>
      <c r="X52" s="515" t="s">
        <v>314</v>
      </c>
      <c r="Y52" s="516"/>
      <c r="Z52" s="516"/>
      <c r="AA52" s="516"/>
      <c r="AB52" s="516"/>
      <c r="AC52" s="517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521" t="s">
        <v>782</v>
      </c>
      <c r="G53" s="522"/>
      <c r="H53" s="522"/>
      <c r="I53" s="522"/>
      <c r="J53" s="522"/>
      <c r="K53" s="522"/>
      <c r="L53" s="522"/>
      <c r="M53" s="522"/>
      <c r="N53" s="522"/>
      <c r="O53" s="523"/>
      <c r="P53" s="562" t="s">
        <v>290</v>
      </c>
      <c r="Q53" s="562"/>
      <c r="R53" s="522"/>
      <c r="S53" s="522"/>
      <c r="T53" s="522"/>
      <c r="U53" s="523"/>
      <c r="V53" s="522" t="s">
        <v>38</v>
      </c>
      <c r="W53" s="522"/>
      <c r="X53" s="562"/>
      <c r="Y53" s="562"/>
      <c r="Z53" s="562"/>
      <c r="AA53" s="562"/>
      <c r="AB53" s="562"/>
      <c r="AC53" s="563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197"/>
      <c r="H54" s="199"/>
      <c r="I54" s="195"/>
      <c r="J54" s="196"/>
      <c r="K54" s="196"/>
      <c r="L54" s="199"/>
      <c r="M54" s="195"/>
      <c r="N54" s="196"/>
      <c r="O54" s="196"/>
      <c r="P54" s="199"/>
      <c r="Q54" s="195"/>
      <c r="R54" s="196"/>
      <c r="S54" s="196"/>
      <c r="T54" s="199"/>
      <c r="U54" s="195"/>
      <c r="V54" s="196"/>
      <c r="W54" s="196"/>
      <c r="X54" s="199"/>
      <c r="Y54" s="195"/>
      <c r="Z54" s="196"/>
      <c r="AA54" s="196"/>
      <c r="AB54" s="199"/>
      <c r="AC54" s="195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442" t="s">
        <v>396</v>
      </c>
      <c r="I55" s="443"/>
      <c r="J55" s="443"/>
      <c r="K55" s="443"/>
      <c r="L55" s="443"/>
      <c r="M55" s="443"/>
      <c r="N55" s="443"/>
      <c r="O55" s="443"/>
      <c r="P55" s="444"/>
      <c r="Q55" s="190"/>
      <c r="R55" s="191"/>
      <c r="S55" s="442" t="s">
        <v>728</v>
      </c>
      <c r="T55" s="443"/>
      <c r="U55" s="443"/>
      <c r="V55" s="443"/>
      <c r="W55" s="443"/>
      <c r="X55" s="443"/>
      <c r="Y55" s="443"/>
      <c r="Z55" s="444"/>
      <c r="AA55" s="191"/>
      <c r="AB55" s="261"/>
      <c r="AC55" s="24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42"/>
      <c r="H56" s="266"/>
      <c r="I56" s="223"/>
      <c r="J56" s="224"/>
      <c r="K56" s="224"/>
      <c r="L56" s="266"/>
      <c r="M56" s="223"/>
      <c r="N56" s="196"/>
      <c r="O56" s="196"/>
      <c r="P56" s="199"/>
      <c r="Q56" s="190"/>
      <c r="R56" s="224"/>
      <c r="S56" s="224"/>
      <c r="T56" s="266"/>
      <c r="U56" s="223"/>
      <c r="V56" s="224"/>
      <c r="W56" s="224"/>
      <c r="X56" s="266"/>
      <c r="Y56" s="223"/>
      <c r="Z56" s="224"/>
      <c r="AA56" s="224"/>
      <c r="AB56" s="266"/>
      <c r="AC56" s="223"/>
      <c r="AD56" s="242"/>
      <c r="AE56" s="242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196"/>
      <c r="H57" s="199"/>
      <c r="I57" s="195"/>
      <c r="J57" s="196"/>
      <c r="K57" s="196"/>
      <c r="L57" s="199"/>
      <c r="M57" s="195"/>
      <c r="N57" s="196"/>
      <c r="O57" s="196"/>
      <c r="P57" s="199"/>
      <c r="Q57" s="195"/>
      <c r="R57" s="196"/>
      <c r="S57" s="196"/>
      <c r="T57" s="199"/>
      <c r="U57" s="195"/>
      <c r="V57" s="196"/>
      <c r="W57" s="196"/>
      <c r="X57" s="199"/>
      <c r="Y57" s="195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12"/>
      <c r="G58" s="191"/>
      <c r="H58" s="261"/>
      <c r="I58" s="247"/>
      <c r="J58" s="191"/>
      <c r="K58" s="191"/>
      <c r="L58" s="261"/>
      <c r="M58" s="247"/>
      <c r="N58" s="181"/>
      <c r="O58" s="181"/>
      <c r="P58" s="271"/>
      <c r="Q58" s="279"/>
      <c r="R58" s="557" t="s">
        <v>619</v>
      </c>
      <c r="S58" s="558"/>
      <c r="T58" s="558"/>
      <c r="U58" s="558"/>
      <c r="V58" s="558"/>
      <c r="W58" s="558"/>
      <c r="X58" s="558"/>
      <c r="Y58" s="558"/>
      <c r="Z58" s="512"/>
      <c r="AA58" s="512"/>
      <c r="AB58" s="512"/>
      <c r="AC58" s="513"/>
      <c r="AD58" s="178"/>
      <c r="AE58" s="178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29"/>
      <c r="J59" s="197"/>
      <c r="K59" s="197"/>
      <c r="L59" s="231"/>
      <c r="M59" s="229"/>
      <c r="N59" s="197"/>
      <c r="O59" s="197"/>
      <c r="P59" s="231"/>
      <c r="Q59" s="200"/>
      <c r="R59" s="447" t="s">
        <v>413</v>
      </c>
      <c r="S59" s="448"/>
      <c r="T59" s="448"/>
      <c r="U59" s="448"/>
      <c r="V59" s="448"/>
      <c r="W59" s="490"/>
      <c r="X59" s="200"/>
      <c r="Y59" s="200"/>
      <c r="Z59" s="385" t="s">
        <v>622</v>
      </c>
      <c r="AA59" s="386"/>
      <c r="AB59" s="386"/>
      <c r="AC59" s="386"/>
      <c r="AD59" s="386"/>
      <c r="AE59" s="387"/>
      <c r="AF59" s="209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24"/>
      <c r="H60" s="266"/>
      <c r="I60" s="223"/>
      <c r="J60" s="224"/>
      <c r="K60" s="224"/>
      <c r="L60" s="266"/>
      <c r="M60" s="223"/>
      <c r="N60" s="224"/>
      <c r="O60" s="224"/>
      <c r="P60" s="266"/>
      <c r="Q60" s="223"/>
      <c r="R60" s="224"/>
      <c r="S60" s="224"/>
      <c r="T60" s="266"/>
      <c r="U60" s="223"/>
      <c r="V60" s="224"/>
      <c r="W60" s="224"/>
      <c r="X60" s="266"/>
      <c r="Y60" s="222"/>
      <c r="Z60" s="450" t="s">
        <v>622</v>
      </c>
      <c r="AA60" s="545"/>
      <c r="AB60" s="545"/>
      <c r="AC60" s="545"/>
      <c r="AD60" s="545"/>
      <c r="AE60" s="546"/>
      <c r="AF60" s="280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61">
    <mergeCell ref="P53:U53"/>
    <mergeCell ref="V53:AC53"/>
    <mergeCell ref="A54:A56"/>
    <mergeCell ref="H55:P55"/>
    <mergeCell ref="S55:Z55"/>
    <mergeCell ref="A58:A60"/>
    <mergeCell ref="R58:AC58"/>
    <mergeCell ref="R59:W59"/>
    <mergeCell ref="Z59:AE59"/>
    <mergeCell ref="Z60:AE60"/>
    <mergeCell ref="A50:A53"/>
    <mergeCell ref="F50:I50"/>
    <mergeCell ref="J50:O50"/>
    <mergeCell ref="R50:W50"/>
    <mergeCell ref="F51:K51"/>
    <mergeCell ref="L51:Q51"/>
    <mergeCell ref="S51:AC51"/>
    <mergeCell ref="L52:Q52"/>
    <mergeCell ref="X52:AC52"/>
    <mergeCell ref="F53:O53"/>
    <mergeCell ref="X46:AC46"/>
    <mergeCell ref="F47:M47"/>
    <mergeCell ref="G48:L48"/>
    <mergeCell ref="T48:Y48"/>
    <mergeCell ref="F49:I49"/>
    <mergeCell ref="J49:M49"/>
    <mergeCell ref="R49:W49"/>
    <mergeCell ref="X49:AC49"/>
    <mergeCell ref="I44:M44"/>
    <mergeCell ref="X44:AC44"/>
    <mergeCell ref="F45:M45"/>
    <mergeCell ref="S45:W45"/>
    <mergeCell ref="X45:AC45"/>
    <mergeCell ref="A46:A49"/>
    <mergeCell ref="F46:I46"/>
    <mergeCell ref="J46:K46"/>
    <mergeCell ref="L46:O46"/>
    <mergeCell ref="P46:U46"/>
    <mergeCell ref="A40:A45"/>
    <mergeCell ref="J40:M40"/>
    <mergeCell ref="R40:V40"/>
    <mergeCell ref="F41:M41"/>
    <mergeCell ref="R41:U41"/>
    <mergeCell ref="W41:AC41"/>
    <mergeCell ref="F42:M42"/>
    <mergeCell ref="X42:AC42"/>
    <mergeCell ref="I43:M43"/>
    <mergeCell ref="V43:Y43"/>
    <mergeCell ref="F36:M36"/>
    <mergeCell ref="R37:Y37"/>
    <mergeCell ref="Y38:AC38"/>
    <mergeCell ref="F39:K39"/>
    <mergeCell ref="M39:Q39"/>
    <mergeCell ref="R39:W39"/>
    <mergeCell ref="X39:AC39"/>
    <mergeCell ref="F33:K33"/>
    <mergeCell ref="F34:K34"/>
    <mergeCell ref="L34:Q34"/>
    <mergeCell ref="R34:W34"/>
    <mergeCell ref="X34:AC34"/>
    <mergeCell ref="F35:K35"/>
    <mergeCell ref="R35:W35"/>
    <mergeCell ref="V29:AC29"/>
    <mergeCell ref="G30:L30"/>
    <mergeCell ref="R30:W30"/>
    <mergeCell ref="X30:AC30"/>
    <mergeCell ref="Q31:T31"/>
    <mergeCell ref="F32:K32"/>
    <mergeCell ref="L32:Q32"/>
    <mergeCell ref="R32:W32"/>
    <mergeCell ref="F26:K26"/>
    <mergeCell ref="L26:Q26"/>
    <mergeCell ref="R26:W26"/>
    <mergeCell ref="X26:AC26"/>
    <mergeCell ref="A28:A39"/>
    <mergeCell ref="G28:K28"/>
    <mergeCell ref="L28:O28"/>
    <mergeCell ref="V28:AC28"/>
    <mergeCell ref="F29:M29"/>
    <mergeCell ref="N29:U29"/>
    <mergeCell ref="F24:M24"/>
    <mergeCell ref="N24:U24"/>
    <mergeCell ref="V24:AC24"/>
    <mergeCell ref="F25:M25"/>
    <mergeCell ref="N25:U25"/>
    <mergeCell ref="V25:AC25"/>
    <mergeCell ref="L21:Q21"/>
    <mergeCell ref="S21:AB21"/>
    <mergeCell ref="F22:M22"/>
    <mergeCell ref="N22:U22"/>
    <mergeCell ref="V22:AC22"/>
    <mergeCell ref="F23:M23"/>
    <mergeCell ref="N23:U23"/>
    <mergeCell ref="V23:AC23"/>
    <mergeCell ref="F17:K17"/>
    <mergeCell ref="L17:P17"/>
    <mergeCell ref="R17:W17"/>
    <mergeCell ref="AC17:AE17"/>
    <mergeCell ref="X18:AB18"/>
    <mergeCell ref="A19:A26"/>
    <mergeCell ref="G19:N19"/>
    <mergeCell ref="T19:Y19"/>
    <mergeCell ref="G20:N20"/>
    <mergeCell ref="F21:K21"/>
    <mergeCell ref="F14:I14"/>
    <mergeCell ref="J14:O14"/>
    <mergeCell ref="R14:W14"/>
    <mergeCell ref="G15:M15"/>
    <mergeCell ref="R15:U15"/>
    <mergeCell ref="F16:M16"/>
    <mergeCell ref="P16:U16"/>
    <mergeCell ref="V16:AC16"/>
    <mergeCell ref="F12:K12"/>
    <mergeCell ref="L12:O12"/>
    <mergeCell ref="R12:W12"/>
    <mergeCell ref="H13:M13"/>
    <mergeCell ref="T13:W13"/>
    <mergeCell ref="Y13:AA13"/>
    <mergeCell ref="H9:M9"/>
    <mergeCell ref="R9:W9"/>
    <mergeCell ref="X9:AC9"/>
    <mergeCell ref="L10:Q10"/>
    <mergeCell ref="R10:W10"/>
    <mergeCell ref="G11:L11"/>
    <mergeCell ref="R11:W11"/>
    <mergeCell ref="AA11:AD11"/>
    <mergeCell ref="Q6:U6"/>
    <mergeCell ref="X6:AA6"/>
    <mergeCell ref="F7:K7"/>
    <mergeCell ref="O7:T7"/>
    <mergeCell ref="X7:AC7"/>
    <mergeCell ref="F8:M8"/>
    <mergeCell ref="P8:U8"/>
    <mergeCell ref="A3:A18"/>
    <mergeCell ref="H3:K3"/>
    <mergeCell ref="L3:Q3"/>
    <mergeCell ref="V3:X3"/>
    <mergeCell ref="F4:M4"/>
    <mergeCell ref="N4:U4"/>
    <mergeCell ref="V4:AA4"/>
    <mergeCell ref="F5:K5"/>
    <mergeCell ref="L5:O5"/>
    <mergeCell ref="J6:N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26" sqref="X26:AC26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Miercoles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565"/>
      <c r="K3" s="565"/>
      <c r="L3" s="565"/>
      <c r="M3" s="566"/>
      <c r="N3" s="178"/>
      <c r="O3" s="281"/>
      <c r="P3" s="282"/>
      <c r="Q3" s="283"/>
      <c r="R3" s="567" t="s">
        <v>458</v>
      </c>
      <c r="S3" s="568"/>
      <c r="T3" s="568"/>
      <c r="U3" s="568"/>
      <c r="V3" s="568"/>
      <c r="W3" s="569"/>
      <c r="X3" s="283"/>
      <c r="Y3" s="284"/>
      <c r="Z3" s="281"/>
      <c r="AA3" s="178"/>
      <c r="AB3" s="282"/>
      <c r="AC3" s="284"/>
      <c r="AD3" s="285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476" t="s">
        <v>485</v>
      </c>
      <c r="G4" s="570"/>
      <c r="H4" s="570"/>
      <c r="I4" s="570"/>
      <c r="J4" s="570"/>
      <c r="K4" s="570"/>
      <c r="L4" s="570"/>
      <c r="M4" s="570"/>
      <c r="N4" s="571" t="s">
        <v>491</v>
      </c>
      <c r="O4" s="572"/>
      <c r="P4" s="572"/>
      <c r="Q4" s="572"/>
      <c r="R4" s="572"/>
      <c r="S4" s="572"/>
      <c r="T4" s="572"/>
      <c r="U4" s="573"/>
      <c r="V4" s="572" t="s">
        <v>480</v>
      </c>
      <c r="W4" s="572"/>
      <c r="X4" s="572"/>
      <c r="Y4" s="572"/>
      <c r="Z4" s="572"/>
      <c r="AA4" s="572"/>
      <c r="AB4" s="572"/>
      <c r="AC4" s="573"/>
      <c r="AD4" s="196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207"/>
      <c r="G5" s="286"/>
      <c r="H5" s="277"/>
      <c r="I5" s="287"/>
      <c r="J5" s="286"/>
      <c r="K5" s="286"/>
      <c r="L5" s="277"/>
      <c r="M5" s="288"/>
      <c r="N5" s="574" t="s">
        <v>271</v>
      </c>
      <c r="O5" s="575"/>
      <c r="P5" s="575"/>
      <c r="Q5" s="575"/>
      <c r="R5" s="575"/>
      <c r="S5" s="575"/>
      <c r="T5" s="575"/>
      <c r="U5" s="576"/>
      <c r="V5" s="286"/>
      <c r="W5" s="286"/>
      <c r="X5" s="277"/>
      <c r="Y5" s="288"/>
      <c r="Z5" s="577" t="s">
        <v>399</v>
      </c>
      <c r="AA5" s="578"/>
      <c r="AB5" s="578"/>
      <c r="AC5" s="579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69" t="s">
        <v>476</v>
      </c>
      <c r="G6" s="580"/>
      <c r="H6" s="580"/>
      <c r="I6" s="580"/>
      <c r="J6" s="580"/>
      <c r="K6" s="580"/>
      <c r="L6" s="580"/>
      <c r="M6" s="580"/>
      <c r="N6" s="581" t="s">
        <v>492</v>
      </c>
      <c r="O6" s="580"/>
      <c r="P6" s="580"/>
      <c r="Q6" s="580"/>
      <c r="R6" s="580"/>
      <c r="S6" s="580"/>
      <c r="T6" s="580"/>
      <c r="U6" s="580"/>
      <c r="V6" s="581" t="s">
        <v>496</v>
      </c>
      <c r="W6" s="580"/>
      <c r="X6" s="580"/>
      <c r="Y6" s="580"/>
      <c r="Z6" s="580"/>
      <c r="AA6" s="580"/>
      <c r="AB6" s="580"/>
      <c r="AC6" s="582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571" t="s">
        <v>686</v>
      </c>
      <c r="W7" s="572"/>
      <c r="X7" s="572"/>
      <c r="Y7" s="572"/>
      <c r="Z7" s="572"/>
      <c r="AA7" s="572"/>
      <c r="AB7" s="572"/>
      <c r="AC7" s="573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204"/>
      <c r="G8" s="289"/>
      <c r="H8" s="277"/>
      <c r="I8" s="287"/>
      <c r="J8" s="286"/>
      <c r="K8" s="286"/>
      <c r="L8" s="472" t="s">
        <v>84</v>
      </c>
      <c r="M8" s="583"/>
      <c r="N8" s="583"/>
      <c r="O8" s="583"/>
      <c r="P8" s="583"/>
      <c r="Q8" s="584"/>
      <c r="R8" s="585" t="s">
        <v>176</v>
      </c>
      <c r="S8" s="586"/>
      <c r="T8" s="586"/>
      <c r="U8" s="586"/>
      <c r="V8" s="586"/>
      <c r="W8" s="586"/>
      <c r="X8" s="587"/>
      <c r="Y8" s="588"/>
      <c r="Z8" s="286"/>
      <c r="AA8" s="286"/>
      <c r="AB8" s="277"/>
      <c r="AC8" s="287"/>
      <c r="AD8" s="191"/>
      <c r="AE8" s="1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400" t="s">
        <v>743</v>
      </c>
      <c r="I9" s="589"/>
      <c r="J9" s="589"/>
      <c r="K9" s="589"/>
      <c r="L9" s="589"/>
      <c r="M9" s="590"/>
      <c r="N9" s="589" t="s">
        <v>189</v>
      </c>
      <c r="O9" s="589"/>
      <c r="P9" s="590"/>
      <c r="Q9" s="290"/>
      <c r="R9" s="400" t="s">
        <v>701</v>
      </c>
      <c r="S9" s="589"/>
      <c r="T9" s="589"/>
      <c r="U9" s="589"/>
      <c r="V9" s="589"/>
      <c r="W9" s="590"/>
      <c r="X9" s="288"/>
      <c r="Y9" s="287"/>
      <c r="Z9" s="286"/>
      <c r="AA9" s="286"/>
      <c r="AB9" s="277"/>
      <c r="AC9" s="287"/>
      <c r="AD9" s="197"/>
      <c r="AE9" s="197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587"/>
      <c r="O10" s="588"/>
      <c r="P10" s="288"/>
      <c r="Q10" s="288"/>
      <c r="R10" s="384" t="s">
        <v>105</v>
      </c>
      <c r="S10" s="586"/>
      <c r="T10" s="586"/>
      <c r="U10" s="586"/>
      <c r="V10" s="586"/>
      <c r="W10" s="591"/>
      <c r="X10" s="292"/>
      <c r="Y10" s="293"/>
      <c r="Z10" s="286"/>
      <c r="AA10" s="286"/>
      <c r="AB10" s="277"/>
      <c r="AC10" s="287"/>
      <c r="AD10" s="205"/>
      <c r="AE10" s="20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291"/>
      <c r="H11" s="592" t="s">
        <v>160</v>
      </c>
      <c r="I11" s="589"/>
      <c r="J11" s="589"/>
      <c r="K11" s="589"/>
      <c r="L11" s="589"/>
      <c r="M11" s="590"/>
      <c r="N11" s="196"/>
      <c r="O11" s="286"/>
      <c r="P11" s="592" t="s">
        <v>583</v>
      </c>
      <c r="Q11" s="589"/>
      <c r="R11" s="589"/>
      <c r="S11" s="589"/>
      <c r="T11" s="589"/>
      <c r="U11" s="589"/>
      <c r="V11" s="589"/>
      <c r="W11" s="590"/>
      <c r="X11" s="593" t="s">
        <v>534</v>
      </c>
      <c r="Y11" s="593"/>
      <c r="Z11" s="593"/>
      <c r="AA11" s="593"/>
      <c r="AB11" s="594" t="s">
        <v>629</v>
      </c>
      <c r="AC11" s="595"/>
      <c r="AD11" s="596"/>
      <c r="AE11" s="597"/>
      <c r="AF11" s="209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291"/>
      <c r="H12" s="585" t="s">
        <v>118</v>
      </c>
      <c r="I12" s="586"/>
      <c r="J12" s="586"/>
      <c r="K12" s="586"/>
      <c r="L12" s="586"/>
      <c r="M12" s="591"/>
      <c r="N12" s="291"/>
      <c r="O12" s="291"/>
      <c r="P12" s="277"/>
      <c r="Q12" s="288"/>
      <c r="R12" s="598" t="s">
        <v>91</v>
      </c>
      <c r="S12" s="587"/>
      <c r="T12" s="586"/>
      <c r="U12" s="586"/>
      <c r="V12" s="586"/>
      <c r="W12" s="586"/>
      <c r="X12" s="592" t="s">
        <v>644</v>
      </c>
      <c r="Y12" s="589"/>
      <c r="Z12" s="589"/>
      <c r="AA12" s="589"/>
      <c r="AB12" s="589"/>
      <c r="AC12" s="590"/>
      <c r="AD12" s="289"/>
      <c r="AE12" s="28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7"/>
      <c r="G13" s="599" t="s">
        <v>163</v>
      </c>
      <c r="H13" s="600"/>
      <c r="I13" s="600"/>
      <c r="J13" s="600"/>
      <c r="K13" s="600"/>
      <c r="L13" s="600"/>
      <c r="M13" s="589"/>
      <c r="N13" s="601" t="s">
        <v>541</v>
      </c>
      <c r="O13" s="602"/>
      <c r="P13" s="602"/>
      <c r="Q13" s="603"/>
      <c r="R13" s="286"/>
      <c r="S13" s="286"/>
      <c r="T13" s="601" t="s">
        <v>532</v>
      </c>
      <c r="U13" s="602"/>
      <c r="V13" s="602"/>
      <c r="W13" s="603"/>
      <c r="X13" s="288"/>
      <c r="Y13" s="288"/>
      <c r="Z13" s="604" t="s">
        <v>378</v>
      </c>
      <c r="AA13" s="605"/>
      <c r="AB13" s="605"/>
      <c r="AC13" s="606"/>
      <c r="AD13" s="289"/>
      <c r="AE13" s="289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2"/>
      <c r="G14" s="592" t="s">
        <v>425</v>
      </c>
      <c r="H14" s="589"/>
      <c r="I14" s="589"/>
      <c r="J14" s="589"/>
      <c r="K14" s="589"/>
      <c r="L14" s="590"/>
      <c r="M14" s="287"/>
      <c r="N14" s="286"/>
      <c r="O14" s="289"/>
      <c r="P14" s="199"/>
      <c r="Q14" s="384" t="s">
        <v>455</v>
      </c>
      <c r="R14" s="600"/>
      <c r="S14" s="600"/>
      <c r="T14" s="586"/>
      <c r="U14" s="586"/>
      <c r="V14" s="591"/>
      <c r="W14" s="605" t="s">
        <v>420</v>
      </c>
      <c r="X14" s="607"/>
      <c r="Y14" s="607"/>
      <c r="Z14" s="608"/>
      <c r="AA14" s="286"/>
      <c r="AB14" s="277"/>
      <c r="AC14" s="294"/>
      <c r="AD14" s="215"/>
      <c r="AE14" s="215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286"/>
      <c r="H15" s="277"/>
      <c r="I15" s="585" t="s">
        <v>422</v>
      </c>
      <c r="J15" s="586"/>
      <c r="K15" s="586"/>
      <c r="L15" s="586"/>
      <c r="M15" s="600"/>
      <c r="N15" s="609"/>
      <c r="O15" s="286"/>
      <c r="P15" s="592" t="s">
        <v>737</v>
      </c>
      <c r="Q15" s="589"/>
      <c r="R15" s="589"/>
      <c r="S15" s="589"/>
      <c r="T15" s="589"/>
      <c r="U15" s="589"/>
      <c r="V15" s="590"/>
      <c r="W15" s="610" t="s">
        <v>212</v>
      </c>
      <c r="X15" s="610"/>
      <c r="Y15" s="610"/>
      <c r="Z15" s="610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1" t="s">
        <v>479</v>
      </c>
      <c r="O16" s="572"/>
      <c r="P16" s="575"/>
      <c r="Q16" s="575"/>
      <c r="R16" s="575"/>
      <c r="S16" s="575"/>
      <c r="T16" s="575"/>
      <c r="U16" s="570"/>
      <c r="V16" s="476" t="s">
        <v>482</v>
      </c>
      <c r="W16" s="572"/>
      <c r="X16" s="572"/>
      <c r="Y16" s="572"/>
      <c r="Z16" s="572"/>
      <c r="AA16" s="572"/>
      <c r="AB16" s="572"/>
      <c r="AC16" s="573"/>
      <c r="AD16" s="203"/>
      <c r="AE16" s="203"/>
      <c r="AF16" s="248"/>
      <c r="AG16" s="249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613" t="s">
        <v>430</v>
      </c>
      <c r="G17" s="614"/>
      <c r="H17" s="614"/>
      <c r="I17" s="614"/>
      <c r="J17" s="614"/>
      <c r="K17" s="614"/>
      <c r="L17" s="614"/>
      <c r="M17" s="615"/>
      <c r="N17" s="286"/>
      <c r="O17" s="286"/>
      <c r="P17" s="592" t="s">
        <v>624</v>
      </c>
      <c r="Q17" s="589"/>
      <c r="R17" s="589"/>
      <c r="S17" s="589"/>
      <c r="T17" s="590"/>
      <c r="U17" s="287"/>
      <c r="V17" s="286"/>
      <c r="W17" s="286"/>
      <c r="X17" s="616" t="s">
        <v>287</v>
      </c>
      <c r="Y17" s="617"/>
      <c r="Z17" s="617"/>
      <c r="AA17" s="617"/>
      <c r="AB17" s="617"/>
      <c r="AC17" s="618"/>
      <c r="AD17" s="203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07"/>
      <c r="G18" s="619" t="s">
        <v>308</v>
      </c>
      <c r="H18" s="620"/>
      <c r="I18" s="620"/>
      <c r="J18" s="620"/>
      <c r="K18" s="621"/>
      <c r="L18" s="622" t="s">
        <v>201</v>
      </c>
      <c r="M18" s="622"/>
      <c r="N18" s="623"/>
      <c r="O18" s="623"/>
      <c r="P18" s="624"/>
      <c r="Q18" s="295"/>
      <c r="R18" s="296"/>
      <c r="S18" s="625" t="s">
        <v>107</v>
      </c>
      <c r="T18" s="622"/>
      <c r="U18" s="623"/>
      <c r="V18" s="623"/>
      <c r="W18" s="623"/>
      <c r="X18" s="620"/>
      <c r="Y18" s="626" t="s">
        <v>689</v>
      </c>
      <c r="Z18" s="623"/>
      <c r="AA18" s="623"/>
      <c r="AB18" s="623"/>
      <c r="AC18" s="623"/>
      <c r="AD18" s="627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557" t="s">
        <v>373</v>
      </c>
      <c r="G19" s="628"/>
      <c r="H19" s="628"/>
      <c r="I19" s="628"/>
      <c r="J19" s="628"/>
      <c r="K19" s="629"/>
      <c r="L19" s="288"/>
      <c r="M19" s="287"/>
      <c r="N19" s="196"/>
      <c r="O19" s="196"/>
      <c r="P19" s="199"/>
      <c r="Q19" s="195"/>
      <c r="R19" s="286"/>
      <c r="S19" s="286"/>
      <c r="T19" s="277"/>
      <c r="U19" s="287"/>
      <c r="V19" s="286"/>
      <c r="W19" s="286"/>
      <c r="X19" s="539" t="s">
        <v>399</v>
      </c>
      <c r="Y19" s="578"/>
      <c r="Z19" s="578"/>
      <c r="AA19" s="578"/>
      <c r="AB19" s="578"/>
      <c r="AC19" s="579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630" t="s">
        <v>351</v>
      </c>
      <c r="G20" s="631"/>
      <c r="H20" s="631"/>
      <c r="I20" s="631"/>
      <c r="J20" s="631"/>
      <c r="K20" s="631"/>
      <c r="L20" s="632"/>
      <c r="M20" s="633"/>
      <c r="N20" s="291"/>
      <c r="O20" s="291"/>
      <c r="P20" s="297"/>
      <c r="Q20" s="293"/>
      <c r="R20" s="291"/>
      <c r="S20" s="291"/>
      <c r="T20" s="297"/>
      <c r="U20" s="293"/>
      <c r="V20" s="291"/>
      <c r="W20" s="291"/>
      <c r="X20" s="430" t="s">
        <v>399</v>
      </c>
      <c r="Y20" s="632"/>
      <c r="Z20" s="632"/>
      <c r="AA20" s="632"/>
      <c r="AB20" s="632"/>
      <c r="AC20" s="63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476" t="s">
        <v>266</v>
      </c>
      <c r="G21" s="570"/>
      <c r="H21" s="570"/>
      <c r="I21" s="570"/>
      <c r="J21" s="570"/>
      <c r="K21" s="570"/>
      <c r="L21" s="570"/>
      <c r="M21" s="570"/>
      <c r="N21" s="634" t="s">
        <v>692</v>
      </c>
      <c r="O21" s="596"/>
      <c r="P21" s="596"/>
      <c r="Q21" s="596"/>
      <c r="R21" s="596"/>
      <c r="S21" s="596"/>
      <c r="T21" s="596"/>
      <c r="U21" s="596"/>
      <c r="V21" s="596"/>
      <c r="W21" s="597"/>
      <c r="X21" s="617" t="s">
        <v>101</v>
      </c>
      <c r="Y21" s="617"/>
      <c r="Z21" s="617"/>
      <c r="AA21" s="617"/>
      <c r="AB21" s="617"/>
      <c r="AC21" s="618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575"/>
      <c r="H22" s="575"/>
      <c r="I22" s="575"/>
      <c r="J22" s="575"/>
      <c r="K22" s="575"/>
      <c r="L22" s="575"/>
      <c r="M22" s="575"/>
      <c r="N22" s="574" t="s">
        <v>268</v>
      </c>
      <c r="O22" s="575"/>
      <c r="P22" s="575"/>
      <c r="Q22" s="575"/>
      <c r="R22" s="575"/>
      <c r="S22" s="575"/>
      <c r="T22" s="575"/>
      <c r="U22" s="575"/>
      <c r="V22" s="635" t="s">
        <v>272</v>
      </c>
      <c r="W22" s="570"/>
      <c r="X22" s="572"/>
      <c r="Y22" s="572"/>
      <c r="Z22" s="572"/>
      <c r="AA22" s="572"/>
      <c r="AB22" s="572"/>
      <c r="AC22" s="573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273</v>
      </c>
      <c r="O23" s="572"/>
      <c r="P23" s="572"/>
      <c r="Q23" s="572"/>
      <c r="R23" s="572"/>
      <c r="S23" s="572"/>
      <c r="T23" s="572"/>
      <c r="U23" s="573"/>
      <c r="V23" s="197"/>
      <c r="W23" s="289"/>
      <c r="X23" s="277"/>
      <c r="Y23" s="287"/>
      <c r="Z23" s="286"/>
      <c r="AA23" s="286"/>
      <c r="AB23" s="298"/>
      <c r="AC23" s="294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72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575"/>
      <c r="P24" s="575"/>
      <c r="Q24" s="575"/>
      <c r="R24" s="575"/>
      <c r="S24" s="575"/>
      <c r="T24" s="575"/>
      <c r="U24" s="576"/>
      <c r="V24" s="289"/>
      <c r="W24" s="289"/>
      <c r="X24" s="412" t="s">
        <v>671</v>
      </c>
      <c r="Y24" s="602"/>
      <c r="Z24" s="602"/>
      <c r="AA24" s="603"/>
      <c r="AB24" s="290"/>
      <c r="AC24" s="294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575"/>
      <c r="H25" s="575"/>
      <c r="I25" s="575"/>
      <c r="J25" s="575"/>
      <c r="K25" s="575"/>
      <c r="L25" s="575"/>
      <c r="M25" s="575"/>
      <c r="N25" s="571" t="s">
        <v>270</v>
      </c>
      <c r="O25" s="572"/>
      <c r="P25" s="572"/>
      <c r="Q25" s="572"/>
      <c r="R25" s="572"/>
      <c r="S25" s="572"/>
      <c r="T25" s="572"/>
      <c r="U25" s="573"/>
      <c r="V25" s="289"/>
      <c r="W25" s="289"/>
      <c r="X25" s="277"/>
      <c r="Y25" s="287"/>
      <c r="Z25" s="286"/>
      <c r="AA25" s="286"/>
      <c r="AB25" s="277"/>
      <c r="AC25" s="287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9"/>
      <c r="V26" s="286"/>
      <c r="W26" s="286"/>
      <c r="X26" s="640" t="s">
        <v>616</v>
      </c>
      <c r="Y26" s="607"/>
      <c r="Z26" s="607"/>
      <c r="AA26" s="607"/>
      <c r="AB26" s="607"/>
      <c r="AC26" s="608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8"/>
      <c r="N27" s="641" t="s">
        <v>257</v>
      </c>
      <c r="O27" s="583"/>
      <c r="P27" s="583"/>
      <c r="Q27" s="583"/>
      <c r="R27" s="583"/>
      <c r="S27" s="583"/>
      <c r="T27" s="583"/>
      <c r="U27" s="642"/>
      <c r="V27" s="178"/>
      <c r="W27" s="281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536</v>
      </c>
      <c r="G28" s="643"/>
      <c r="H28" s="643"/>
      <c r="I28" s="643"/>
      <c r="J28" s="644" t="s">
        <v>539</v>
      </c>
      <c r="K28" s="643"/>
      <c r="L28" s="645"/>
      <c r="M28" s="646"/>
      <c r="N28" s="647" t="s">
        <v>338</v>
      </c>
      <c r="O28" s="647"/>
      <c r="P28" s="647"/>
      <c r="Q28" s="647"/>
      <c r="R28" s="647"/>
      <c r="S28" s="647"/>
      <c r="T28" s="647"/>
      <c r="U28" s="647"/>
      <c r="V28" s="648" t="s">
        <v>533</v>
      </c>
      <c r="W28" s="645"/>
      <c r="X28" s="643"/>
      <c r="Y28" s="649"/>
      <c r="Z28" s="281"/>
      <c r="AA28" s="281"/>
      <c r="AB28" s="282"/>
      <c r="AC28" s="284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47" t="s">
        <v>528</v>
      </c>
      <c r="G29" s="584"/>
      <c r="H29" s="584"/>
      <c r="I29" s="650"/>
      <c r="J29" s="286"/>
      <c r="K29" s="286"/>
      <c r="L29" s="651" t="s">
        <v>750</v>
      </c>
      <c r="M29" s="652"/>
      <c r="N29" s="652"/>
      <c r="O29" s="652"/>
      <c r="P29" s="652"/>
      <c r="Q29" s="653"/>
      <c r="R29" s="572" t="s">
        <v>612</v>
      </c>
      <c r="S29" s="572"/>
      <c r="T29" s="572"/>
      <c r="U29" s="572"/>
      <c r="V29" s="572"/>
      <c r="W29" s="573"/>
      <c r="X29" s="288"/>
      <c r="Y29" s="288"/>
      <c r="Z29" s="594" t="s">
        <v>283</v>
      </c>
      <c r="AA29" s="595"/>
      <c r="AB29" s="595"/>
      <c r="AC29" s="654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374" t="s">
        <v>239</v>
      </c>
      <c r="G30" s="617"/>
      <c r="H30" s="617"/>
      <c r="I30" s="617"/>
      <c r="J30" s="655"/>
      <c r="K30" s="655"/>
      <c r="L30" s="617"/>
      <c r="M30" s="617"/>
      <c r="N30" s="635" t="s">
        <v>505</v>
      </c>
      <c r="O30" s="570"/>
      <c r="P30" s="570"/>
      <c r="Q30" s="570"/>
      <c r="R30" s="570"/>
      <c r="S30" s="570"/>
      <c r="T30" s="570"/>
      <c r="U30" s="570"/>
      <c r="V30" s="476" t="s">
        <v>507</v>
      </c>
      <c r="W30" s="570"/>
      <c r="X30" s="572"/>
      <c r="Y30" s="572"/>
      <c r="Z30" s="572"/>
      <c r="AA30" s="572"/>
      <c r="AB30" s="572"/>
      <c r="AC30" s="573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2"/>
      <c r="H31" s="652"/>
      <c r="I31" s="652"/>
      <c r="J31" s="592" t="s">
        <v>813</v>
      </c>
      <c r="K31" s="589"/>
      <c r="L31" s="589"/>
      <c r="M31" s="590"/>
      <c r="N31" s="196"/>
      <c r="O31" s="196"/>
      <c r="P31" s="231"/>
      <c r="Q31" s="195"/>
      <c r="R31" s="289"/>
      <c r="S31" s="289"/>
      <c r="T31" s="298"/>
      <c r="U31" s="290"/>
      <c r="V31" s="604" t="s">
        <v>354</v>
      </c>
      <c r="W31" s="617"/>
      <c r="X31" s="617"/>
      <c r="Y31" s="618"/>
      <c r="Z31" s="286"/>
      <c r="AA31" s="286"/>
      <c r="AB31" s="277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604" t="s">
        <v>239</v>
      </c>
      <c r="G32" s="617"/>
      <c r="H32" s="617"/>
      <c r="I32" s="617"/>
      <c r="J32" s="656" t="s">
        <v>411</v>
      </c>
      <c r="K32" s="657"/>
      <c r="L32" s="657"/>
      <c r="M32" s="658"/>
      <c r="N32" s="188"/>
      <c r="O32" s="188"/>
      <c r="P32" s="199"/>
      <c r="Q32" s="190"/>
      <c r="R32" s="286"/>
      <c r="S32" s="286"/>
      <c r="T32" s="277"/>
      <c r="U32" s="288"/>
      <c r="V32" s="651" t="s">
        <v>405</v>
      </c>
      <c r="W32" s="652"/>
      <c r="X32" s="652"/>
      <c r="Y32" s="653"/>
      <c r="Z32" s="299"/>
      <c r="AA32" s="299"/>
      <c r="AB32" s="300"/>
      <c r="AC32" s="301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659" t="s">
        <v>239</v>
      </c>
      <c r="G33" s="655"/>
      <c r="H33" s="655"/>
      <c r="I33" s="660"/>
      <c r="J33" s="286"/>
      <c r="K33" s="286"/>
      <c r="L33" s="298"/>
      <c r="M33" s="294"/>
      <c r="N33" s="188"/>
      <c r="O33" s="188"/>
      <c r="P33" s="297"/>
      <c r="Q33" s="293"/>
      <c r="R33" s="291"/>
      <c r="S33" s="291"/>
      <c r="T33" s="297"/>
      <c r="U33" s="292"/>
      <c r="V33" s="616" t="s">
        <v>354</v>
      </c>
      <c r="W33" s="605"/>
      <c r="X33" s="605"/>
      <c r="Y33" s="606"/>
      <c r="Z33" s="196"/>
      <c r="AA33" s="286"/>
      <c r="AB33" s="277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262"/>
      <c r="E34" s="187"/>
      <c r="F34" s="372" t="s">
        <v>610</v>
      </c>
      <c r="G34" s="580"/>
      <c r="H34" s="580"/>
      <c r="I34" s="580"/>
      <c r="J34" s="580"/>
      <c r="K34" s="582"/>
      <c r="L34" s="288"/>
      <c r="M34" s="288"/>
      <c r="N34" s="372" t="s">
        <v>498</v>
      </c>
      <c r="O34" s="572"/>
      <c r="P34" s="572"/>
      <c r="Q34" s="572"/>
      <c r="R34" s="572"/>
      <c r="S34" s="573"/>
      <c r="T34" s="607" t="s">
        <v>354</v>
      </c>
      <c r="U34" s="607"/>
      <c r="V34" s="605"/>
      <c r="W34" s="605"/>
      <c r="X34" s="605"/>
      <c r="Y34" s="605"/>
      <c r="Z34" s="651" t="s">
        <v>750</v>
      </c>
      <c r="AA34" s="652"/>
      <c r="AB34" s="652"/>
      <c r="AC34" s="65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215"/>
      <c r="E35" s="215"/>
      <c r="F35" s="302"/>
      <c r="G35" s="571" t="s">
        <v>680</v>
      </c>
      <c r="H35" s="572"/>
      <c r="I35" s="572"/>
      <c r="J35" s="572"/>
      <c r="K35" s="572"/>
      <c r="L35" s="572"/>
      <c r="M35" s="573"/>
      <c r="N35" s="286"/>
      <c r="O35" s="286"/>
      <c r="P35" s="277"/>
      <c r="Q35" s="288"/>
      <c r="R35" s="577" t="s">
        <v>327</v>
      </c>
      <c r="S35" s="578"/>
      <c r="T35" s="578"/>
      <c r="U35" s="578"/>
      <c r="V35" s="578"/>
      <c r="W35" s="578"/>
      <c r="X35" s="578"/>
      <c r="Y35" s="578"/>
      <c r="Z35" s="481" t="s">
        <v>750</v>
      </c>
      <c r="AA35" s="620"/>
      <c r="AB35" s="620"/>
      <c r="AC35" s="621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215"/>
      <c r="F36" s="372" t="s">
        <v>500</v>
      </c>
      <c r="G36" s="570"/>
      <c r="H36" s="570"/>
      <c r="I36" s="570"/>
      <c r="J36" s="570"/>
      <c r="K36" s="570"/>
      <c r="L36" s="570"/>
      <c r="M36" s="570"/>
      <c r="N36" s="372" t="s">
        <v>506</v>
      </c>
      <c r="O36" s="572"/>
      <c r="P36" s="572"/>
      <c r="Q36" s="572"/>
      <c r="R36" s="572"/>
      <c r="S36" s="572"/>
      <c r="T36" s="572"/>
      <c r="U36" s="573"/>
      <c r="V36" s="632" t="s">
        <v>327</v>
      </c>
      <c r="W36" s="632"/>
      <c r="X36" s="632"/>
      <c r="Y36" s="632"/>
      <c r="Z36" s="381" t="s">
        <v>750</v>
      </c>
      <c r="AA36" s="652"/>
      <c r="AB36" s="652"/>
      <c r="AC36" s="653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4"/>
      <c r="G37" s="289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07"/>
      <c r="G38" s="286"/>
      <c r="H38" s="277"/>
      <c r="I38" s="287"/>
      <c r="J38" s="286"/>
      <c r="K38" s="286"/>
      <c r="L38" s="199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580"/>
      <c r="H39" s="580"/>
      <c r="I39" s="580"/>
      <c r="J39" s="580"/>
      <c r="K39" s="580"/>
      <c r="L39" s="580"/>
      <c r="M39" s="639"/>
      <c r="N39" s="418" t="s">
        <v>473</v>
      </c>
      <c r="O39" s="622"/>
      <c r="P39" s="622"/>
      <c r="Q39" s="622"/>
      <c r="R39" s="623"/>
      <c r="S39" s="627"/>
      <c r="T39" s="208"/>
      <c r="U39" s="293"/>
      <c r="V39" s="291"/>
      <c r="W39" s="30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664" t="s">
        <v>655</v>
      </c>
      <c r="H40" s="665"/>
      <c r="I40" s="665"/>
      <c r="J40" s="665"/>
      <c r="K40" s="665"/>
      <c r="L40" s="666"/>
      <c r="M40" s="287"/>
      <c r="N40" s="286"/>
      <c r="O40" s="286"/>
      <c r="P40" s="277"/>
      <c r="Q40" s="288"/>
      <c r="R40" s="667" t="s">
        <v>368</v>
      </c>
      <c r="S40" s="668"/>
      <c r="T40" s="665"/>
      <c r="U40" s="665"/>
      <c r="V40" s="666"/>
      <c r="W40" s="197"/>
      <c r="X40" s="277"/>
      <c r="Y40" s="287"/>
      <c r="Z40" s="286"/>
      <c r="AA40" s="286"/>
      <c r="AB40" s="277"/>
      <c r="AC40" s="287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372" t="s">
        <v>503</v>
      </c>
      <c r="G41" s="570"/>
      <c r="H41" s="570"/>
      <c r="I41" s="570"/>
      <c r="J41" s="570"/>
      <c r="K41" s="570"/>
      <c r="L41" s="570"/>
      <c r="M41" s="573"/>
      <c r="N41" s="299"/>
      <c r="O41" s="299"/>
      <c r="P41" s="300"/>
      <c r="Q41" s="304"/>
      <c r="R41" s="669" t="s">
        <v>365</v>
      </c>
      <c r="S41" s="610"/>
      <c r="T41" s="610"/>
      <c r="U41" s="610"/>
      <c r="V41" s="670"/>
      <c r="W41" s="289"/>
      <c r="X41" s="189"/>
      <c r="Y41" s="293"/>
      <c r="Z41" s="291"/>
      <c r="AA41" s="291"/>
      <c r="AB41" s="297"/>
      <c r="AC41" s="293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294"/>
      <c r="J42" s="289"/>
      <c r="K42" s="289"/>
      <c r="L42" s="298"/>
      <c r="M42" s="294"/>
      <c r="N42" s="286"/>
      <c r="O42" s="286"/>
      <c r="P42" s="277"/>
      <c r="Q42" s="288"/>
      <c r="R42" s="671" t="s">
        <v>365</v>
      </c>
      <c r="S42" s="611"/>
      <c r="T42" s="611"/>
      <c r="U42" s="611"/>
      <c r="V42" s="612"/>
      <c r="W42" s="289"/>
      <c r="X42" s="433" t="s">
        <v>641</v>
      </c>
      <c r="Y42" s="672"/>
      <c r="Z42" s="672"/>
      <c r="AA42" s="672"/>
      <c r="AB42" s="672"/>
      <c r="AC42" s="673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12"/>
      <c r="G43" s="299"/>
      <c r="H43" s="298"/>
      <c r="I43" s="294"/>
      <c r="J43" s="289"/>
      <c r="K43" s="289"/>
      <c r="L43" s="298"/>
      <c r="M43" s="290"/>
      <c r="N43" s="601" t="s">
        <v>231</v>
      </c>
      <c r="O43" s="602"/>
      <c r="P43" s="602"/>
      <c r="Q43" s="602"/>
      <c r="R43" s="674" t="s">
        <v>365</v>
      </c>
      <c r="S43" s="672"/>
      <c r="T43" s="672"/>
      <c r="U43" s="672"/>
      <c r="V43" s="673"/>
      <c r="W43" s="289"/>
      <c r="X43" s="231"/>
      <c r="Y43" s="294"/>
      <c r="Z43" s="289"/>
      <c r="AA43" s="289"/>
      <c r="AB43" s="298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07"/>
      <c r="G44" s="196"/>
      <c r="H44" s="277"/>
      <c r="I44" s="287"/>
      <c r="J44" s="286"/>
      <c r="K44" s="286"/>
      <c r="L44" s="277"/>
      <c r="M44" s="287"/>
      <c r="N44" s="286"/>
      <c r="O44" s="289"/>
      <c r="P44" s="277"/>
      <c r="Q44" s="287"/>
      <c r="R44" s="286"/>
      <c r="S44" s="286"/>
      <c r="T44" s="277"/>
      <c r="U44" s="287"/>
      <c r="V44" s="286"/>
      <c r="W44" s="286"/>
      <c r="X44" s="199"/>
      <c r="Y44" s="287"/>
      <c r="Z44" s="286"/>
      <c r="AA44" s="286"/>
      <c r="AB44" s="277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51"/>
      <c r="G45" s="675" t="s">
        <v>549</v>
      </c>
      <c r="H45" s="676"/>
      <c r="I45" s="676"/>
      <c r="J45" s="676"/>
      <c r="K45" s="676"/>
      <c r="L45" s="676"/>
      <c r="M45" s="611"/>
      <c r="N45" s="612"/>
      <c r="O45" s="188"/>
      <c r="P45" s="408" t="s">
        <v>552</v>
      </c>
      <c r="Q45" s="676"/>
      <c r="R45" s="611"/>
      <c r="S45" s="611"/>
      <c r="T45" s="611"/>
      <c r="U45" s="612"/>
      <c r="V45" s="291"/>
      <c r="W45" s="408" t="s">
        <v>228</v>
      </c>
      <c r="X45" s="611"/>
      <c r="Y45" s="676"/>
      <c r="Z45" s="676"/>
      <c r="AA45" s="676"/>
      <c r="AB45" s="677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494" t="s">
        <v>33</v>
      </c>
      <c r="H46" s="678"/>
      <c r="I46" s="678"/>
      <c r="J46" s="678"/>
      <c r="K46" s="678"/>
      <c r="L46" s="678"/>
      <c r="M46" s="679" t="s">
        <v>695</v>
      </c>
      <c r="N46" s="565"/>
      <c r="O46" s="565"/>
      <c r="P46" s="566"/>
      <c r="Q46" s="288"/>
      <c r="R46" s="644" t="s">
        <v>687</v>
      </c>
      <c r="S46" s="643"/>
      <c r="T46" s="643"/>
      <c r="U46" s="649"/>
      <c r="V46" s="497" t="s">
        <v>587</v>
      </c>
      <c r="W46" s="565"/>
      <c r="X46" s="566"/>
      <c r="Y46" s="288"/>
      <c r="Z46" s="494" t="s">
        <v>209</v>
      </c>
      <c r="AA46" s="614"/>
      <c r="AB46" s="614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391" t="s">
        <v>560</v>
      </c>
      <c r="G47" s="680"/>
      <c r="H47" s="680"/>
      <c r="I47" s="681"/>
      <c r="J47" s="411" t="s">
        <v>475</v>
      </c>
      <c r="K47" s="602"/>
      <c r="L47" s="602"/>
      <c r="M47" s="584"/>
      <c r="N47" s="388" t="s">
        <v>484</v>
      </c>
      <c r="O47" s="575"/>
      <c r="P47" s="575"/>
      <c r="Q47" s="580"/>
      <c r="R47" s="575"/>
      <c r="S47" s="575"/>
      <c r="T47" s="575"/>
      <c r="U47" s="576"/>
      <c r="V47" s="682" t="s">
        <v>385</v>
      </c>
      <c r="W47" s="682"/>
      <c r="X47" s="682"/>
      <c r="Y47" s="595"/>
      <c r="Z47" s="597"/>
      <c r="AA47" s="286"/>
      <c r="AB47" s="277"/>
      <c r="AC47" s="287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683" t="s">
        <v>87</v>
      </c>
      <c r="H48" s="678"/>
      <c r="I48" s="678"/>
      <c r="J48" s="678"/>
      <c r="K48" s="678"/>
      <c r="L48" s="615"/>
      <c r="M48" s="288"/>
      <c r="N48" s="571" t="s">
        <v>676</v>
      </c>
      <c r="O48" s="572"/>
      <c r="P48" s="572"/>
      <c r="Q48" s="572"/>
      <c r="R48" s="572"/>
      <c r="S48" s="572"/>
      <c r="T48" s="572"/>
      <c r="U48" s="573"/>
      <c r="V48" s="398" t="s">
        <v>499</v>
      </c>
      <c r="W48" s="593"/>
      <c r="X48" s="602"/>
      <c r="Y48" s="603"/>
      <c r="Z48" s="614" t="s">
        <v>158</v>
      </c>
      <c r="AA48" s="680"/>
      <c r="AB48" s="680"/>
      <c r="AC48" s="681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203"/>
      <c r="F49" s="555" t="s">
        <v>232</v>
      </c>
      <c r="G49" s="684"/>
      <c r="H49" s="684"/>
      <c r="I49" s="684"/>
      <c r="J49" s="684"/>
      <c r="K49" s="685"/>
      <c r="L49" s="288"/>
      <c r="M49" s="305"/>
      <c r="N49" s="224"/>
      <c r="O49" s="296"/>
      <c r="P49" s="574" t="s">
        <v>674</v>
      </c>
      <c r="Q49" s="575"/>
      <c r="R49" s="575"/>
      <c r="S49" s="575"/>
      <c r="T49" s="575"/>
      <c r="U49" s="575"/>
      <c r="V49" s="636"/>
      <c r="W49" s="686"/>
      <c r="X49" s="198"/>
      <c r="Y49" s="287"/>
      <c r="Z49" s="286"/>
      <c r="AA49" s="286"/>
      <c r="AB49" s="277"/>
      <c r="AC49" s="287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306"/>
      <c r="G50" s="687" t="s">
        <v>677</v>
      </c>
      <c r="H50" s="688"/>
      <c r="I50" s="688"/>
      <c r="J50" s="688"/>
      <c r="K50" s="688"/>
      <c r="L50" s="689"/>
      <c r="M50" s="287"/>
      <c r="N50" s="286"/>
      <c r="O50" s="286"/>
      <c r="P50" s="690" t="s">
        <v>684</v>
      </c>
      <c r="Q50" s="691"/>
      <c r="R50" s="691"/>
      <c r="S50" s="691"/>
      <c r="T50" s="691"/>
      <c r="U50" s="692"/>
      <c r="V50" s="286"/>
      <c r="W50" s="286"/>
      <c r="X50" s="693" t="s">
        <v>155</v>
      </c>
      <c r="Y50" s="694"/>
      <c r="Z50" s="694"/>
      <c r="AA50" s="694"/>
      <c r="AB50" s="694"/>
      <c r="AC50" s="69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7"/>
      <c r="G51" s="571" t="s">
        <v>679</v>
      </c>
      <c r="H51" s="572"/>
      <c r="I51" s="572"/>
      <c r="J51" s="572"/>
      <c r="K51" s="572"/>
      <c r="L51" s="572"/>
      <c r="M51" s="573"/>
      <c r="N51" s="291"/>
      <c r="O51" s="291"/>
      <c r="P51" s="277"/>
      <c r="Q51" s="288"/>
      <c r="R51" s="696" t="s">
        <v>301</v>
      </c>
      <c r="S51" s="682"/>
      <c r="T51" s="682"/>
      <c r="U51" s="682"/>
      <c r="V51" s="595"/>
      <c r="W51" s="654"/>
      <c r="X51" s="288"/>
      <c r="Y51" s="287"/>
      <c r="Z51" s="286"/>
      <c r="AA51" s="286"/>
      <c r="AB51" s="277"/>
      <c r="AC51" s="294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571" t="s">
        <v>488</v>
      </c>
      <c r="G52" s="570"/>
      <c r="H52" s="570"/>
      <c r="I52" s="570"/>
      <c r="J52" s="570"/>
      <c r="K52" s="570"/>
      <c r="L52" s="570"/>
      <c r="M52" s="697"/>
      <c r="N52" s="291"/>
      <c r="O52" s="299"/>
      <c r="P52" s="698" t="s">
        <v>317</v>
      </c>
      <c r="Q52" s="699"/>
      <c r="R52" s="699"/>
      <c r="S52" s="699"/>
      <c r="T52" s="699"/>
      <c r="U52" s="699"/>
      <c r="V52" s="699"/>
      <c r="W52" s="699"/>
      <c r="X52" s="698" t="s">
        <v>782</v>
      </c>
      <c r="Y52" s="699"/>
      <c r="Z52" s="699"/>
      <c r="AA52" s="699"/>
      <c r="AB52" s="700"/>
      <c r="AC52" s="294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07"/>
      <c r="G53" s="286"/>
      <c r="H53" s="277"/>
      <c r="I53" s="706" t="s">
        <v>290</v>
      </c>
      <c r="J53" s="707"/>
      <c r="K53" s="707"/>
      <c r="L53" s="707"/>
      <c r="M53" s="707"/>
      <c r="N53" s="708"/>
      <c r="O53" s="296"/>
      <c r="P53" s="307"/>
      <c r="Q53" s="295"/>
      <c r="R53" s="286"/>
      <c r="S53" s="286"/>
      <c r="T53" s="702" t="s">
        <v>42</v>
      </c>
      <c r="U53" s="703"/>
      <c r="V53" s="703"/>
      <c r="W53" s="704"/>
      <c r="X53" s="198"/>
      <c r="Y53" s="287"/>
      <c r="Z53" s="286"/>
      <c r="AA53" s="286"/>
      <c r="AB53" s="277"/>
      <c r="AC53" s="287"/>
      <c r="AD53" s="308"/>
      <c r="AE53" s="308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65"/>
      <c r="G54" s="281"/>
      <c r="H54" s="282"/>
      <c r="I54" s="287"/>
      <c r="J54" s="286"/>
      <c r="K54" s="286"/>
      <c r="L54" s="277"/>
      <c r="M54" s="287"/>
      <c r="N54" s="286"/>
      <c r="O54" s="286"/>
      <c r="P54" s="199"/>
      <c r="Q54" s="287"/>
      <c r="R54" s="281"/>
      <c r="S54" s="693" t="s">
        <v>629</v>
      </c>
      <c r="T54" s="694"/>
      <c r="U54" s="694"/>
      <c r="V54" s="694"/>
      <c r="W54" s="695"/>
      <c r="X54" s="239"/>
      <c r="Y54" s="284"/>
      <c r="Z54" s="281"/>
      <c r="AA54" s="281"/>
      <c r="AB54" s="309"/>
      <c r="AC54" s="310"/>
      <c r="AD54" s="285"/>
      <c r="AE54" s="285"/>
      <c r="AF54" s="309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1"/>
      <c r="H55" s="300"/>
      <c r="I55" s="304"/>
      <c r="J55" s="634" t="s">
        <v>393</v>
      </c>
      <c r="K55" s="596"/>
      <c r="L55" s="596"/>
      <c r="M55" s="596"/>
      <c r="N55" s="596"/>
      <c r="O55" s="596"/>
      <c r="P55" s="596"/>
      <c r="Q55" s="597"/>
      <c r="R55" s="299"/>
      <c r="S55" s="289"/>
      <c r="T55" s="705" t="s">
        <v>531</v>
      </c>
      <c r="U55" s="584"/>
      <c r="V55" s="584"/>
      <c r="W55" s="650"/>
      <c r="X55" s="596" t="s">
        <v>440</v>
      </c>
      <c r="Y55" s="596"/>
      <c r="Z55" s="596"/>
      <c r="AA55" s="597"/>
      <c r="AB55" s="290"/>
      <c r="AC55" s="294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6"/>
      <c r="S56" s="296"/>
      <c r="T56" s="307"/>
      <c r="U56" s="223"/>
      <c r="V56" s="296"/>
      <c r="W56" s="296"/>
      <c r="X56" s="307"/>
      <c r="Y56" s="295"/>
      <c r="Z56" s="296"/>
      <c r="AA56" s="296"/>
      <c r="AB56" s="266"/>
      <c r="AC56" s="29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07"/>
      <c r="G57" s="286"/>
      <c r="H57" s="277"/>
      <c r="I57" s="287"/>
      <c r="J57" s="286"/>
      <c r="K57" s="286"/>
      <c r="L57" s="277"/>
      <c r="M57" s="287"/>
      <c r="N57" s="224"/>
      <c r="O57" s="29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65"/>
      <c r="G58" s="281"/>
      <c r="H58" s="282"/>
      <c r="I58" s="287"/>
      <c r="J58" s="286"/>
      <c r="K58" s="286"/>
      <c r="L58" s="277"/>
      <c r="M58" s="287"/>
      <c r="N58" s="285"/>
      <c r="O58" s="285"/>
      <c r="P58" s="701" t="s">
        <v>438</v>
      </c>
      <c r="Q58" s="628"/>
      <c r="R58" s="628"/>
      <c r="S58" s="628"/>
      <c r="T58" s="628"/>
      <c r="U58" s="629"/>
      <c r="V58" s="178"/>
      <c r="W58" s="281"/>
      <c r="X58" s="282"/>
      <c r="Y58" s="284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311"/>
      <c r="G59" s="299"/>
      <c r="H59" s="640" t="s">
        <v>619</v>
      </c>
      <c r="I59" s="607"/>
      <c r="J59" s="607"/>
      <c r="K59" s="607"/>
      <c r="L59" s="607"/>
      <c r="M59" s="608"/>
      <c r="N59" s="299"/>
      <c r="O59" s="299"/>
      <c r="P59" s="298"/>
      <c r="Q59" s="294"/>
      <c r="R59" s="289"/>
      <c r="S59" s="289"/>
      <c r="T59" s="231"/>
      <c r="U59" s="294"/>
      <c r="V59" s="299"/>
      <c r="W59" s="299"/>
      <c r="X59" s="300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2">
    <mergeCell ref="A58:A60"/>
    <mergeCell ref="P58:U58"/>
    <mergeCell ref="H59:M59"/>
    <mergeCell ref="T53:W53"/>
    <mergeCell ref="A54:A56"/>
    <mergeCell ref="S54:W54"/>
    <mergeCell ref="J55:Q55"/>
    <mergeCell ref="T55:W55"/>
    <mergeCell ref="I53:N53"/>
    <mergeCell ref="X55:AA55"/>
    <mergeCell ref="A50:A53"/>
    <mergeCell ref="G50:L50"/>
    <mergeCell ref="P50:U50"/>
    <mergeCell ref="X50:AC50"/>
    <mergeCell ref="G51:M51"/>
    <mergeCell ref="R51:W51"/>
    <mergeCell ref="F52:M52"/>
    <mergeCell ref="P52:W52"/>
    <mergeCell ref="X52:AB52"/>
    <mergeCell ref="G48:L48"/>
    <mergeCell ref="N48:U48"/>
    <mergeCell ref="V48:Y48"/>
    <mergeCell ref="Z48:AC48"/>
    <mergeCell ref="F49:K49"/>
    <mergeCell ref="P49:W49"/>
    <mergeCell ref="A46:A49"/>
    <mergeCell ref="G46:L46"/>
    <mergeCell ref="M46:P46"/>
    <mergeCell ref="R46:U46"/>
    <mergeCell ref="V46:X46"/>
    <mergeCell ref="Z46:AC46"/>
    <mergeCell ref="F47:I47"/>
    <mergeCell ref="J47:M47"/>
    <mergeCell ref="N47:U47"/>
    <mergeCell ref="V47:Z47"/>
    <mergeCell ref="X42:AC42"/>
    <mergeCell ref="N43:Q43"/>
    <mergeCell ref="R43:V43"/>
    <mergeCell ref="G45:N45"/>
    <mergeCell ref="P45:U45"/>
    <mergeCell ref="W45:AB45"/>
    <mergeCell ref="A40:A45"/>
    <mergeCell ref="G40:L40"/>
    <mergeCell ref="R40:V40"/>
    <mergeCell ref="F41:M41"/>
    <mergeCell ref="R41:V41"/>
    <mergeCell ref="R42:V42"/>
    <mergeCell ref="L37:O37"/>
    <mergeCell ref="M38:Q38"/>
    <mergeCell ref="Y38:AC38"/>
    <mergeCell ref="F39:M39"/>
    <mergeCell ref="N39:S39"/>
    <mergeCell ref="X39:AC39"/>
    <mergeCell ref="Z34:AC34"/>
    <mergeCell ref="G35:M35"/>
    <mergeCell ref="R35:Y35"/>
    <mergeCell ref="Z35:AC35"/>
    <mergeCell ref="F36:M36"/>
    <mergeCell ref="N36:U36"/>
    <mergeCell ref="V36:Y36"/>
    <mergeCell ref="Z36:AC36"/>
    <mergeCell ref="J32:M32"/>
    <mergeCell ref="V32:Y32"/>
    <mergeCell ref="F33:I33"/>
    <mergeCell ref="V33:Y33"/>
    <mergeCell ref="F34:K34"/>
    <mergeCell ref="N34:S34"/>
    <mergeCell ref="T34:Y34"/>
    <mergeCell ref="Z29:AC29"/>
    <mergeCell ref="F30:M30"/>
    <mergeCell ref="N30:U30"/>
    <mergeCell ref="V30:AC30"/>
    <mergeCell ref="F31:I31"/>
    <mergeCell ref="J31:M31"/>
    <mergeCell ref="V31:Y31"/>
    <mergeCell ref="N27:U27"/>
    <mergeCell ref="A28:A39"/>
    <mergeCell ref="F28:I28"/>
    <mergeCell ref="J28:M28"/>
    <mergeCell ref="N28:U28"/>
    <mergeCell ref="V28:Y28"/>
    <mergeCell ref="F29:I29"/>
    <mergeCell ref="L29:Q29"/>
    <mergeCell ref="R29:W29"/>
    <mergeCell ref="F32:I32"/>
    <mergeCell ref="F24:M24"/>
    <mergeCell ref="N24:U24"/>
    <mergeCell ref="X24:AA24"/>
    <mergeCell ref="F25:M25"/>
    <mergeCell ref="N25:U25"/>
    <mergeCell ref="F26:M26"/>
    <mergeCell ref="N26:U26"/>
    <mergeCell ref="X26:AC26"/>
    <mergeCell ref="N21:W21"/>
    <mergeCell ref="X21:AC21"/>
    <mergeCell ref="F22:M22"/>
    <mergeCell ref="N22:U22"/>
    <mergeCell ref="V22:AC22"/>
    <mergeCell ref="F23:M23"/>
    <mergeCell ref="N23:U23"/>
    <mergeCell ref="G18:K18"/>
    <mergeCell ref="L18:P18"/>
    <mergeCell ref="S18:X18"/>
    <mergeCell ref="Y18:AD18"/>
    <mergeCell ref="A19:A26"/>
    <mergeCell ref="F19:K19"/>
    <mergeCell ref="X19:AC19"/>
    <mergeCell ref="F20:M20"/>
    <mergeCell ref="X20:AC20"/>
    <mergeCell ref="F21:M21"/>
    <mergeCell ref="F16:M16"/>
    <mergeCell ref="N16:U16"/>
    <mergeCell ref="V16:AC16"/>
    <mergeCell ref="F17:M17"/>
    <mergeCell ref="P17:T17"/>
    <mergeCell ref="X17:AC17"/>
    <mergeCell ref="G14:L14"/>
    <mergeCell ref="Q14:V14"/>
    <mergeCell ref="W14:Z14"/>
    <mergeCell ref="I15:N15"/>
    <mergeCell ref="P15:V15"/>
    <mergeCell ref="W15:AB15"/>
    <mergeCell ref="X11:AA11"/>
    <mergeCell ref="AB11:AE11"/>
    <mergeCell ref="H12:M12"/>
    <mergeCell ref="R12:W12"/>
    <mergeCell ref="X12:AC12"/>
    <mergeCell ref="G13:M13"/>
    <mergeCell ref="N13:Q13"/>
    <mergeCell ref="T13:W13"/>
    <mergeCell ref="Z13:AC13"/>
    <mergeCell ref="H9:M9"/>
    <mergeCell ref="N9:P9"/>
    <mergeCell ref="R9:W9"/>
    <mergeCell ref="H10:O10"/>
    <mergeCell ref="R10:W10"/>
    <mergeCell ref="H11:M11"/>
    <mergeCell ref="P11:W11"/>
    <mergeCell ref="V6:AC6"/>
    <mergeCell ref="F7:M7"/>
    <mergeCell ref="N7:U7"/>
    <mergeCell ref="V7:AC7"/>
    <mergeCell ref="L8:Q8"/>
    <mergeCell ref="R8:Y8"/>
    <mergeCell ref="A3:A18"/>
    <mergeCell ref="F3:M3"/>
    <mergeCell ref="R3:W3"/>
    <mergeCell ref="F4:M4"/>
    <mergeCell ref="N4:U4"/>
    <mergeCell ref="V4:AC4"/>
    <mergeCell ref="N5:U5"/>
    <mergeCell ref="Z5:AC5"/>
    <mergeCell ref="F6:M6"/>
    <mergeCell ref="N6:U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33" sqref="R33"/>
    </sheetView>
  </sheetViews>
  <sheetFormatPr defaultColWidth="0" defaultRowHeight="12.75" customHeight="1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Jueves 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566</v>
      </c>
      <c r="G3" s="565"/>
      <c r="H3" s="565"/>
      <c r="I3" s="565"/>
      <c r="J3" s="565"/>
      <c r="K3" s="565"/>
      <c r="L3" s="565"/>
      <c r="M3" s="566"/>
      <c r="N3" s="181"/>
      <c r="O3" s="285"/>
      <c r="P3" s="693" t="s">
        <v>746</v>
      </c>
      <c r="Q3" s="694"/>
      <c r="R3" s="694"/>
      <c r="S3" s="694"/>
      <c r="T3" s="694"/>
      <c r="U3" s="694"/>
      <c r="V3" s="694"/>
      <c r="W3" s="695"/>
      <c r="X3" s="709" t="s">
        <v>185</v>
      </c>
      <c r="Y3" s="709"/>
      <c r="Z3" s="709"/>
      <c r="AA3" s="709"/>
      <c r="AB3" s="710"/>
      <c r="AC3" s="711"/>
      <c r="AD3" s="281"/>
      <c r="AE3" s="2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476" t="s">
        <v>483</v>
      </c>
      <c r="G4" s="570"/>
      <c r="H4" s="575"/>
      <c r="I4" s="575"/>
      <c r="J4" s="575"/>
      <c r="K4" s="575"/>
      <c r="L4" s="575"/>
      <c r="M4" s="576"/>
      <c r="N4" s="291"/>
      <c r="O4" s="286"/>
      <c r="P4" s="476" t="s">
        <v>685</v>
      </c>
      <c r="Q4" s="570"/>
      <c r="R4" s="570"/>
      <c r="S4" s="570"/>
      <c r="T4" s="570"/>
      <c r="U4" s="697"/>
      <c r="V4" s="575" t="s">
        <v>613</v>
      </c>
      <c r="W4" s="575"/>
      <c r="X4" s="580"/>
      <c r="Y4" s="580"/>
      <c r="Z4" s="580"/>
      <c r="AA4" s="582"/>
      <c r="AB4" s="288"/>
      <c r="AC4" s="294"/>
      <c r="AD4" s="191"/>
      <c r="AE4" s="191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207"/>
      <c r="G5" s="286"/>
      <c r="H5" s="634" t="s">
        <v>773</v>
      </c>
      <c r="I5" s="596"/>
      <c r="J5" s="596"/>
      <c r="K5" s="596"/>
      <c r="L5" s="596"/>
      <c r="M5" s="596"/>
      <c r="N5" s="596"/>
      <c r="O5" s="597"/>
      <c r="P5" s="290"/>
      <c r="Q5" s="287"/>
      <c r="R5" s="286"/>
      <c r="S5" s="286"/>
      <c r="T5" s="277"/>
      <c r="U5" s="287"/>
      <c r="V5" s="289"/>
      <c r="W5" s="289"/>
      <c r="X5" s="277"/>
      <c r="Y5" s="287"/>
      <c r="Z5" s="286"/>
      <c r="AA5" s="286"/>
      <c r="AB5" s="277"/>
      <c r="AC5" s="287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69" t="s">
        <v>497</v>
      </c>
      <c r="G6" s="580"/>
      <c r="H6" s="575"/>
      <c r="I6" s="575"/>
      <c r="J6" s="575"/>
      <c r="K6" s="575"/>
      <c r="L6" s="575"/>
      <c r="M6" s="576"/>
      <c r="N6" s="286"/>
      <c r="O6" s="286"/>
      <c r="P6" s="199"/>
      <c r="Q6" s="369" t="s">
        <v>449</v>
      </c>
      <c r="R6" s="580"/>
      <c r="S6" s="580"/>
      <c r="T6" s="580"/>
      <c r="U6" s="573"/>
      <c r="V6" s="289"/>
      <c r="W6" s="289"/>
      <c r="X6" s="705" t="s">
        <v>535</v>
      </c>
      <c r="Y6" s="584"/>
      <c r="Z6" s="584"/>
      <c r="AA6" s="650"/>
      <c r="AB6" s="288"/>
      <c r="AC6" s="287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69" t="s">
        <v>508</v>
      </c>
      <c r="G7" s="580"/>
      <c r="H7" s="580"/>
      <c r="I7" s="580"/>
      <c r="J7" s="580"/>
      <c r="K7" s="580"/>
      <c r="L7" s="651" t="s">
        <v>714</v>
      </c>
      <c r="M7" s="652"/>
      <c r="N7" s="653"/>
      <c r="O7" s="572" t="s">
        <v>513</v>
      </c>
      <c r="P7" s="580"/>
      <c r="Q7" s="580"/>
      <c r="R7" s="580"/>
      <c r="S7" s="580"/>
      <c r="T7" s="582"/>
      <c r="U7" s="287"/>
      <c r="V7" s="286"/>
      <c r="W7" s="286"/>
      <c r="X7" s="574" t="s">
        <v>516</v>
      </c>
      <c r="Y7" s="575"/>
      <c r="Z7" s="575"/>
      <c r="AA7" s="575"/>
      <c r="AB7" s="572"/>
      <c r="AC7" s="573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91" t="s">
        <v>566</v>
      </c>
      <c r="G8" s="680"/>
      <c r="H8" s="680"/>
      <c r="I8" s="680"/>
      <c r="J8" s="680"/>
      <c r="K8" s="680"/>
      <c r="L8" s="614"/>
      <c r="M8" s="615"/>
      <c r="N8" s="197"/>
      <c r="O8" s="289"/>
      <c r="P8" s="571" t="s">
        <v>683</v>
      </c>
      <c r="Q8" s="572"/>
      <c r="R8" s="580"/>
      <c r="S8" s="580"/>
      <c r="T8" s="580"/>
      <c r="U8" s="582"/>
      <c r="V8" s="291"/>
      <c r="W8" s="291"/>
      <c r="X8" s="634" t="s">
        <v>773</v>
      </c>
      <c r="Y8" s="596"/>
      <c r="Z8" s="596"/>
      <c r="AA8" s="597"/>
      <c r="AB8" s="288"/>
      <c r="AC8" s="287"/>
      <c r="AD8" s="191"/>
      <c r="AE8" s="1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4"/>
      <c r="G9" s="289"/>
      <c r="H9" s="585" t="s">
        <v>149</v>
      </c>
      <c r="I9" s="586"/>
      <c r="J9" s="586"/>
      <c r="K9" s="586"/>
      <c r="L9" s="586"/>
      <c r="M9" s="591"/>
      <c r="N9" s="289"/>
      <c r="O9" s="289"/>
      <c r="P9" s="298"/>
      <c r="Q9" s="290"/>
      <c r="R9" s="400" t="s">
        <v>709</v>
      </c>
      <c r="S9" s="589"/>
      <c r="T9" s="589"/>
      <c r="U9" s="589"/>
      <c r="V9" s="589"/>
      <c r="W9" s="590"/>
      <c r="X9" s="377" t="s">
        <v>311</v>
      </c>
      <c r="Y9" s="587"/>
      <c r="Z9" s="587"/>
      <c r="AA9" s="587"/>
      <c r="AB9" s="589"/>
      <c r="AC9" s="590"/>
      <c r="AD9" s="197"/>
      <c r="AE9" s="197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07"/>
      <c r="G10" s="286"/>
      <c r="H10" s="585" t="s">
        <v>185</v>
      </c>
      <c r="I10" s="586"/>
      <c r="J10" s="586"/>
      <c r="K10" s="586"/>
      <c r="L10" s="586"/>
      <c r="M10" s="591"/>
      <c r="N10" s="196"/>
      <c r="O10" s="196"/>
      <c r="P10" s="277"/>
      <c r="Q10" s="287"/>
      <c r="R10" s="286"/>
      <c r="S10" s="286"/>
      <c r="T10" s="277"/>
      <c r="U10" s="287"/>
      <c r="V10" s="286"/>
      <c r="W10" s="286"/>
      <c r="X10" s="501" t="s">
        <v>192</v>
      </c>
      <c r="Y10" s="614"/>
      <c r="Z10" s="614"/>
      <c r="AA10" s="614"/>
      <c r="AB10" s="614"/>
      <c r="AC10" s="615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517</v>
      </c>
      <c r="G11" s="572"/>
      <c r="H11" s="572"/>
      <c r="I11" s="572"/>
      <c r="J11" s="572"/>
      <c r="K11" s="572"/>
      <c r="L11" s="592" t="s">
        <v>583</v>
      </c>
      <c r="M11" s="589"/>
      <c r="N11" s="589"/>
      <c r="O11" s="589"/>
      <c r="P11" s="589"/>
      <c r="Q11" s="590"/>
      <c r="R11" s="655" t="s">
        <v>461</v>
      </c>
      <c r="S11" s="655"/>
      <c r="T11" s="655"/>
      <c r="U11" s="655"/>
      <c r="V11" s="655"/>
      <c r="W11" s="660"/>
      <c r="X11" s="668" t="s">
        <v>67</v>
      </c>
      <c r="Y11" s="668"/>
      <c r="Z11" s="668"/>
      <c r="AA11" s="668"/>
      <c r="AB11" s="668"/>
      <c r="AC11" s="712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376" t="s">
        <v>57</v>
      </c>
      <c r="G12" s="587"/>
      <c r="H12" s="586"/>
      <c r="I12" s="586"/>
      <c r="J12" s="586"/>
      <c r="K12" s="586"/>
      <c r="L12" s="598" t="s">
        <v>580</v>
      </c>
      <c r="M12" s="587"/>
      <c r="N12" s="587"/>
      <c r="O12" s="588"/>
      <c r="P12" s="290"/>
      <c r="Q12" s="290"/>
      <c r="R12" s="592" t="s">
        <v>627</v>
      </c>
      <c r="S12" s="589"/>
      <c r="T12" s="589"/>
      <c r="U12" s="589"/>
      <c r="V12" s="589"/>
      <c r="W12" s="590"/>
      <c r="X12" s="290"/>
      <c r="Y12" s="294"/>
      <c r="Z12" s="289"/>
      <c r="AA12" s="286"/>
      <c r="AB12" s="277"/>
      <c r="AC12" s="287"/>
      <c r="AD12" s="299"/>
      <c r="AE12" s="29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04"/>
      <c r="G13" s="286"/>
      <c r="H13" s="599" t="s">
        <v>75</v>
      </c>
      <c r="I13" s="600"/>
      <c r="J13" s="600"/>
      <c r="K13" s="600"/>
      <c r="L13" s="586"/>
      <c r="M13" s="588"/>
      <c r="N13" s="289"/>
      <c r="O13" s="289"/>
      <c r="P13" s="277"/>
      <c r="Q13" s="287"/>
      <c r="R13" s="205"/>
      <c r="S13" s="205"/>
      <c r="T13" s="472" t="s">
        <v>530</v>
      </c>
      <c r="U13" s="583"/>
      <c r="V13" s="583"/>
      <c r="W13" s="642"/>
      <c r="X13" s="288"/>
      <c r="Y13" s="287"/>
      <c r="Z13" s="286"/>
      <c r="AA13" s="640" t="s">
        <v>165</v>
      </c>
      <c r="AB13" s="607"/>
      <c r="AC13" s="608"/>
      <c r="AD13" s="215"/>
      <c r="AE13" s="215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07"/>
      <c r="G14" s="291"/>
      <c r="H14" s="713" t="s">
        <v>574</v>
      </c>
      <c r="I14" s="680"/>
      <c r="J14" s="680"/>
      <c r="K14" s="680"/>
      <c r="L14" s="681"/>
      <c r="M14" s="287"/>
      <c r="N14" s="286"/>
      <c r="O14" s="286"/>
      <c r="P14" s="297"/>
      <c r="Q14" s="292"/>
      <c r="R14" s="391" t="s">
        <v>569</v>
      </c>
      <c r="S14" s="680"/>
      <c r="T14" s="680"/>
      <c r="U14" s="680"/>
      <c r="V14" s="680"/>
      <c r="W14" s="681"/>
      <c r="X14" s="292"/>
      <c r="Y14" s="293"/>
      <c r="Z14" s="291"/>
      <c r="AA14" s="286"/>
      <c r="AB14" s="277"/>
      <c r="AC14" s="287"/>
      <c r="AD14" s="203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10"/>
      <c r="G15" s="291"/>
      <c r="H15" s="277"/>
      <c r="I15" s="604" t="s">
        <v>370</v>
      </c>
      <c r="J15" s="617"/>
      <c r="K15" s="617"/>
      <c r="L15" s="617"/>
      <c r="M15" s="655"/>
      <c r="N15" s="607"/>
      <c r="O15" s="608"/>
      <c r="P15" s="304"/>
      <c r="Q15" s="304"/>
      <c r="R15" s="705" t="s">
        <v>542</v>
      </c>
      <c r="S15" s="584"/>
      <c r="T15" s="584"/>
      <c r="U15" s="650"/>
      <c r="V15" s="196"/>
      <c r="W15" s="286"/>
      <c r="X15" s="674" t="s">
        <v>67</v>
      </c>
      <c r="Y15" s="672"/>
      <c r="Z15" s="672"/>
      <c r="AA15" s="672"/>
      <c r="AB15" s="672"/>
      <c r="AC15" s="673"/>
      <c r="AD15" s="299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494</v>
      </c>
      <c r="G16" s="572"/>
      <c r="H16" s="580"/>
      <c r="I16" s="580"/>
      <c r="J16" s="580"/>
      <c r="K16" s="580"/>
      <c r="L16" s="580"/>
      <c r="M16" s="582"/>
      <c r="N16" s="286"/>
      <c r="O16" s="286"/>
      <c r="P16" s="277"/>
      <c r="Q16" s="288"/>
      <c r="R16" s="635" t="s">
        <v>514</v>
      </c>
      <c r="S16" s="570"/>
      <c r="T16" s="570"/>
      <c r="U16" s="570"/>
      <c r="V16" s="572"/>
      <c r="W16" s="573"/>
      <c r="X16" s="288"/>
      <c r="Y16" s="287"/>
      <c r="Z16" s="286"/>
      <c r="AA16" s="286"/>
      <c r="AB16" s="277"/>
      <c r="AC16" s="287"/>
      <c r="AD16" s="205"/>
      <c r="AE16" s="203"/>
      <c r="AF16" s="248"/>
      <c r="AG16" s="249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714" t="s">
        <v>570</v>
      </c>
      <c r="I17" s="684"/>
      <c r="J17" s="684"/>
      <c r="K17" s="684"/>
      <c r="L17" s="684"/>
      <c r="M17" s="684"/>
      <c r="N17" s="684"/>
      <c r="O17" s="714" t="s">
        <v>573</v>
      </c>
      <c r="P17" s="681"/>
      <c r="Q17" s="304"/>
      <c r="R17" s="616" t="s">
        <v>378</v>
      </c>
      <c r="S17" s="605"/>
      <c r="T17" s="605"/>
      <c r="U17" s="605"/>
      <c r="V17" s="605"/>
      <c r="W17" s="605"/>
      <c r="X17" s="671" t="s">
        <v>707</v>
      </c>
      <c r="Y17" s="611"/>
      <c r="Z17" s="611"/>
      <c r="AA17" s="612"/>
      <c r="AB17" s="662" t="s">
        <v>462</v>
      </c>
      <c r="AC17" s="652"/>
      <c r="AD17" s="652"/>
      <c r="AE17" s="653"/>
      <c r="AF17" s="209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07"/>
      <c r="G18" s="286"/>
      <c r="H18" s="715" t="s">
        <v>740</v>
      </c>
      <c r="I18" s="716"/>
      <c r="J18" s="716"/>
      <c r="K18" s="716"/>
      <c r="L18" s="716"/>
      <c r="M18" s="716"/>
      <c r="N18" s="716"/>
      <c r="O18" s="717"/>
      <c r="P18" s="288"/>
      <c r="Q18" s="287"/>
      <c r="R18" s="224"/>
      <c r="S18" s="296"/>
      <c r="T18" s="277"/>
      <c r="U18" s="287"/>
      <c r="V18" s="286"/>
      <c r="W18" s="286"/>
      <c r="X18" s="626" t="s">
        <v>725</v>
      </c>
      <c r="Y18" s="623"/>
      <c r="Z18" s="623"/>
      <c r="AA18" s="623"/>
      <c r="AB18" s="627"/>
      <c r="AC18" s="287"/>
      <c r="AD18" s="296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177"/>
      <c r="G19" s="281"/>
      <c r="H19" s="277"/>
      <c r="I19" s="287"/>
      <c r="J19" s="286"/>
      <c r="K19" s="286"/>
      <c r="L19" s="298"/>
      <c r="M19" s="294"/>
      <c r="N19" s="197"/>
      <c r="O19" s="289"/>
      <c r="P19" s="309"/>
      <c r="Q19" s="310"/>
      <c r="R19" s="286"/>
      <c r="S19" s="286"/>
      <c r="T19" s="718" t="s">
        <v>62</v>
      </c>
      <c r="U19" s="719"/>
      <c r="V19" s="719"/>
      <c r="W19" s="719"/>
      <c r="X19" s="604" t="s">
        <v>101</v>
      </c>
      <c r="Y19" s="617"/>
      <c r="Z19" s="617"/>
      <c r="AA19" s="617"/>
      <c r="AB19" s="617"/>
      <c r="AC19" s="569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430" t="s">
        <v>348</v>
      </c>
      <c r="G20" s="632"/>
      <c r="H20" s="632"/>
      <c r="I20" s="632"/>
      <c r="J20" s="632"/>
      <c r="K20" s="633"/>
      <c r="L20" s="198"/>
      <c r="M20" s="195"/>
      <c r="N20" s="196"/>
      <c r="O20" s="196"/>
      <c r="P20" s="199"/>
      <c r="Q20" s="195"/>
      <c r="R20" s="188"/>
      <c r="S20" s="291"/>
      <c r="T20" s="277"/>
      <c r="U20" s="671" t="s">
        <v>204</v>
      </c>
      <c r="V20" s="611"/>
      <c r="W20" s="611"/>
      <c r="X20" s="430" t="s">
        <v>342</v>
      </c>
      <c r="Y20" s="632"/>
      <c r="Z20" s="632"/>
      <c r="AA20" s="632"/>
      <c r="AB20" s="632"/>
      <c r="AC20" s="63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207"/>
      <c r="G21" s="286"/>
      <c r="H21" s="720" t="s">
        <v>342</v>
      </c>
      <c r="I21" s="631"/>
      <c r="J21" s="631"/>
      <c r="K21" s="631"/>
      <c r="L21" s="632"/>
      <c r="M21" s="632"/>
      <c r="N21" s="633"/>
      <c r="O21" s="291"/>
      <c r="P21" s="297"/>
      <c r="Q21" s="293"/>
      <c r="R21" s="291"/>
      <c r="S21" s="291"/>
      <c r="T21" s="297"/>
      <c r="U21" s="671" t="s">
        <v>204</v>
      </c>
      <c r="V21" s="611"/>
      <c r="W21" s="611"/>
      <c r="X21" s="720" t="s">
        <v>342</v>
      </c>
      <c r="Y21" s="631"/>
      <c r="Z21" s="631"/>
      <c r="AA21" s="631"/>
      <c r="AB21" s="631"/>
      <c r="AC21" s="721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69" t="s">
        <v>244</v>
      </c>
      <c r="G22" s="580"/>
      <c r="H22" s="575"/>
      <c r="I22" s="575"/>
      <c r="J22" s="575"/>
      <c r="K22" s="575"/>
      <c r="L22" s="575"/>
      <c r="M22" s="575"/>
      <c r="N22" s="574" t="s">
        <v>252</v>
      </c>
      <c r="O22" s="580"/>
      <c r="P22" s="580"/>
      <c r="Q22" s="580"/>
      <c r="R22" s="580"/>
      <c r="S22" s="580"/>
      <c r="T22" s="580"/>
      <c r="U22" s="580"/>
      <c r="V22" s="581" t="s">
        <v>255</v>
      </c>
      <c r="W22" s="580"/>
      <c r="X22" s="575"/>
      <c r="Y22" s="575"/>
      <c r="Z22" s="575"/>
      <c r="AA22" s="575"/>
      <c r="AB22" s="575"/>
      <c r="AC22" s="576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247</v>
      </c>
      <c r="G23" s="580"/>
      <c r="H23" s="580"/>
      <c r="I23" s="580"/>
      <c r="J23" s="580"/>
      <c r="K23" s="580"/>
      <c r="L23" s="580"/>
      <c r="M23" s="580"/>
      <c r="N23" s="369" t="s">
        <v>253</v>
      </c>
      <c r="O23" s="580"/>
      <c r="P23" s="580"/>
      <c r="Q23" s="580"/>
      <c r="R23" s="580"/>
      <c r="S23" s="580"/>
      <c r="T23" s="580"/>
      <c r="U23" s="580"/>
      <c r="V23" s="581" t="s">
        <v>255</v>
      </c>
      <c r="W23" s="580"/>
      <c r="X23" s="580"/>
      <c r="Y23" s="580"/>
      <c r="Z23" s="580"/>
      <c r="AA23" s="580"/>
      <c r="AB23" s="580"/>
      <c r="AC23" s="582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369" t="s">
        <v>248</v>
      </c>
      <c r="G24" s="580"/>
      <c r="H24" s="580"/>
      <c r="I24" s="580"/>
      <c r="J24" s="580"/>
      <c r="K24" s="580"/>
      <c r="L24" s="580"/>
      <c r="M24" s="580"/>
      <c r="N24" s="571" t="s">
        <v>254</v>
      </c>
      <c r="O24" s="572"/>
      <c r="P24" s="572"/>
      <c r="Q24" s="572"/>
      <c r="R24" s="572"/>
      <c r="S24" s="572"/>
      <c r="T24" s="572"/>
      <c r="U24" s="572"/>
      <c r="V24" s="581" t="s">
        <v>256</v>
      </c>
      <c r="W24" s="580"/>
      <c r="X24" s="580"/>
      <c r="Y24" s="580"/>
      <c r="Z24" s="580"/>
      <c r="AA24" s="580"/>
      <c r="AB24" s="580"/>
      <c r="AC24" s="582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69" t="s">
        <v>250</v>
      </c>
      <c r="G25" s="580"/>
      <c r="H25" s="580"/>
      <c r="I25" s="580"/>
      <c r="J25" s="580"/>
      <c r="K25" s="580"/>
      <c r="L25" s="580"/>
      <c r="M25" s="580"/>
      <c r="N25" s="574" t="s">
        <v>252</v>
      </c>
      <c r="O25" s="575"/>
      <c r="P25" s="575"/>
      <c r="Q25" s="575"/>
      <c r="R25" s="570"/>
      <c r="S25" s="570"/>
      <c r="T25" s="570"/>
      <c r="U25" s="570"/>
      <c r="V25" s="571" t="s">
        <v>256</v>
      </c>
      <c r="W25" s="572"/>
      <c r="X25" s="580"/>
      <c r="Y25" s="580"/>
      <c r="Z25" s="580"/>
      <c r="AA25" s="580"/>
      <c r="AB25" s="580"/>
      <c r="AC25" s="582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681</v>
      </c>
      <c r="G26" s="636"/>
      <c r="H26" s="636"/>
      <c r="I26" s="636"/>
      <c r="J26" s="636"/>
      <c r="K26" s="686"/>
      <c r="L26" s="636" t="s">
        <v>521</v>
      </c>
      <c r="M26" s="636"/>
      <c r="N26" s="636"/>
      <c r="O26" s="636"/>
      <c r="P26" s="636"/>
      <c r="Q26" s="686"/>
      <c r="R26" s="722" t="s">
        <v>204</v>
      </c>
      <c r="S26" s="722"/>
      <c r="T26" s="722"/>
      <c r="U26" s="722"/>
      <c r="V26" s="722"/>
      <c r="W26" s="722"/>
      <c r="X26" s="723" t="s">
        <v>342</v>
      </c>
      <c r="Y26" s="724"/>
      <c r="Z26" s="724"/>
      <c r="AA26" s="724"/>
      <c r="AB26" s="724"/>
      <c r="AC26" s="725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7"/>
      <c r="N27" s="286"/>
      <c r="O27" s="286"/>
      <c r="P27" s="277"/>
      <c r="Q27" s="287"/>
      <c r="R27" s="286"/>
      <c r="S27" s="286"/>
      <c r="T27" s="199"/>
      <c r="U27" s="287"/>
      <c r="V27" s="286"/>
      <c r="W27" s="286"/>
      <c r="X27" s="277"/>
      <c r="Y27" s="287"/>
      <c r="Z27" s="196"/>
      <c r="AA27" s="19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464" t="s">
        <v>537</v>
      </c>
      <c r="G28" s="643"/>
      <c r="H28" s="643"/>
      <c r="I28" s="643"/>
      <c r="J28" s="644" t="s">
        <v>538</v>
      </c>
      <c r="K28" s="643"/>
      <c r="L28" s="643"/>
      <c r="M28" s="649"/>
      <c r="N28" s="281"/>
      <c r="O28" s="281"/>
      <c r="P28" s="282"/>
      <c r="Q28" s="284"/>
      <c r="R28" s="281"/>
      <c r="S28" s="281"/>
      <c r="T28" s="282"/>
      <c r="U28" s="283"/>
      <c r="V28" s="726" t="s">
        <v>338</v>
      </c>
      <c r="W28" s="727"/>
      <c r="X28" s="727"/>
      <c r="Y28" s="727"/>
      <c r="Z28" s="727"/>
      <c r="AA28" s="727"/>
      <c r="AB28" s="727"/>
      <c r="AC28" s="728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76" t="s">
        <v>490</v>
      </c>
      <c r="G29" s="575"/>
      <c r="H29" s="575"/>
      <c r="I29" s="575"/>
      <c r="J29" s="575"/>
      <c r="K29" s="575"/>
      <c r="L29" s="575"/>
      <c r="M29" s="570"/>
      <c r="N29" s="571" t="s">
        <v>495</v>
      </c>
      <c r="O29" s="572"/>
      <c r="P29" s="572"/>
      <c r="Q29" s="572"/>
      <c r="R29" s="580"/>
      <c r="S29" s="580"/>
      <c r="T29" s="580"/>
      <c r="U29" s="582"/>
      <c r="V29" s="620" t="s">
        <v>338</v>
      </c>
      <c r="W29" s="620"/>
      <c r="X29" s="657"/>
      <c r="Y29" s="657"/>
      <c r="Z29" s="657"/>
      <c r="AA29" s="657"/>
      <c r="AB29" s="657"/>
      <c r="AC29" s="658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74" t="s">
        <v>658</v>
      </c>
      <c r="H30" s="672"/>
      <c r="I30" s="672"/>
      <c r="J30" s="672"/>
      <c r="K30" s="672"/>
      <c r="L30" s="673"/>
      <c r="M30" s="287"/>
      <c r="N30" s="286"/>
      <c r="O30" s="286"/>
      <c r="P30" s="277"/>
      <c r="Q30" s="288"/>
      <c r="R30" s="651" t="s">
        <v>80</v>
      </c>
      <c r="S30" s="652"/>
      <c r="T30" s="652"/>
      <c r="U30" s="652"/>
      <c r="V30" s="652"/>
      <c r="W30" s="653"/>
      <c r="X30" s="605" t="s">
        <v>141</v>
      </c>
      <c r="Y30" s="617"/>
      <c r="Z30" s="617"/>
      <c r="AA30" s="617"/>
      <c r="AB30" s="617"/>
      <c r="AC30" s="606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400" t="s">
        <v>115</v>
      </c>
      <c r="G31" s="587"/>
      <c r="H31" s="587"/>
      <c r="I31" s="587"/>
      <c r="J31" s="587"/>
      <c r="K31" s="588"/>
      <c r="L31" s="288"/>
      <c r="M31" s="293"/>
      <c r="N31" s="291"/>
      <c r="O31" s="291"/>
      <c r="P31" s="651" t="s">
        <v>408</v>
      </c>
      <c r="Q31" s="652"/>
      <c r="R31" s="657"/>
      <c r="S31" s="658"/>
      <c r="T31" s="288"/>
      <c r="U31" s="287"/>
      <c r="V31" s="286"/>
      <c r="W31" s="286"/>
      <c r="X31" s="277"/>
      <c r="Y31" s="381" t="s">
        <v>750</v>
      </c>
      <c r="Z31" s="652"/>
      <c r="AA31" s="652"/>
      <c r="AB31" s="653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94"/>
      <c r="J32" s="289"/>
      <c r="K32" s="289"/>
      <c r="L32" s="651" t="s">
        <v>410</v>
      </c>
      <c r="M32" s="652"/>
      <c r="N32" s="662"/>
      <c r="O32" s="663"/>
      <c r="P32" s="288"/>
      <c r="Q32" s="288"/>
      <c r="R32" s="656" t="s">
        <v>138</v>
      </c>
      <c r="S32" s="657"/>
      <c r="T32" s="652"/>
      <c r="U32" s="652"/>
      <c r="V32" s="652"/>
      <c r="W32" s="653"/>
      <c r="X32" s="292"/>
      <c r="Y32" s="696" t="s">
        <v>123</v>
      </c>
      <c r="Z32" s="682"/>
      <c r="AA32" s="682"/>
      <c r="AB32" s="729"/>
      <c r="AC32" s="301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87"/>
      <c r="J33" s="286"/>
      <c r="K33" s="286"/>
      <c r="L33" s="277"/>
      <c r="M33" s="288"/>
      <c r="N33" s="395" t="s">
        <v>412</v>
      </c>
      <c r="O33" s="600"/>
      <c r="P33" s="600"/>
      <c r="Q33" s="609"/>
      <c r="R33" s="286"/>
      <c r="S33" s="286"/>
      <c r="T33" s="277"/>
      <c r="U33" s="287"/>
      <c r="V33" s="286"/>
      <c r="W33" s="286"/>
      <c r="X33" s="651" t="s">
        <v>304</v>
      </c>
      <c r="Y33" s="652"/>
      <c r="Z33" s="652"/>
      <c r="AA33" s="653"/>
      <c r="AB33" s="288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369" t="s">
        <v>511</v>
      </c>
      <c r="G34" s="580"/>
      <c r="H34" s="580"/>
      <c r="I34" s="580"/>
      <c r="J34" s="580"/>
      <c r="K34" s="580"/>
      <c r="L34" s="571" t="s">
        <v>512</v>
      </c>
      <c r="M34" s="580"/>
      <c r="N34" s="580"/>
      <c r="O34" s="580"/>
      <c r="P34" s="580"/>
      <c r="Q34" s="580"/>
      <c r="R34" s="477" t="s">
        <v>80</v>
      </c>
      <c r="S34" s="662"/>
      <c r="T34" s="662"/>
      <c r="U34" s="662"/>
      <c r="V34" s="662"/>
      <c r="W34" s="663"/>
      <c r="X34" s="610" t="s">
        <v>222</v>
      </c>
      <c r="Y34" s="610"/>
      <c r="Z34" s="610"/>
      <c r="AA34" s="610"/>
      <c r="AB34" s="611"/>
      <c r="AC34" s="67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372" t="s">
        <v>520</v>
      </c>
      <c r="G35" s="580"/>
      <c r="H35" s="580"/>
      <c r="I35" s="580"/>
      <c r="J35" s="580"/>
      <c r="K35" s="582"/>
      <c r="L35" s="288"/>
      <c r="M35" s="651" t="s">
        <v>633</v>
      </c>
      <c r="N35" s="652"/>
      <c r="O35" s="652"/>
      <c r="P35" s="652"/>
      <c r="Q35" s="652"/>
      <c r="R35" s="651" t="s">
        <v>734</v>
      </c>
      <c r="S35" s="652"/>
      <c r="T35" s="652"/>
      <c r="U35" s="652"/>
      <c r="V35" s="652"/>
      <c r="W35" s="652"/>
      <c r="X35" s="651" t="s">
        <v>758</v>
      </c>
      <c r="Y35" s="652"/>
      <c r="Z35" s="662"/>
      <c r="AA35" s="662"/>
      <c r="AB35" s="663"/>
      <c r="AC35" s="287"/>
      <c r="AD35" s="188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204"/>
      <c r="G36" s="634" t="s">
        <v>668</v>
      </c>
      <c r="H36" s="596"/>
      <c r="I36" s="596"/>
      <c r="J36" s="596"/>
      <c r="K36" s="596"/>
      <c r="L36" s="597"/>
      <c r="M36" s="294"/>
      <c r="N36" s="289"/>
      <c r="O36" s="289"/>
      <c r="P36" s="298"/>
      <c r="Q36" s="294"/>
      <c r="R36" s="196"/>
      <c r="S36" s="286"/>
      <c r="T36" s="277"/>
      <c r="U36" s="287"/>
      <c r="V36" s="286"/>
      <c r="W36" s="286"/>
      <c r="X36" s="277"/>
      <c r="Y36" s="288"/>
      <c r="Z36" s="661" t="s">
        <v>762</v>
      </c>
      <c r="AA36" s="662"/>
      <c r="AB36" s="662"/>
      <c r="AC36" s="663"/>
      <c r="AD36" s="299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277"/>
      <c r="M37" s="287"/>
      <c r="N37" s="196"/>
      <c r="O37" s="196"/>
      <c r="P37" s="199"/>
      <c r="Q37" s="198"/>
      <c r="R37" s="381" t="s">
        <v>145</v>
      </c>
      <c r="S37" s="652"/>
      <c r="T37" s="652"/>
      <c r="U37" s="652"/>
      <c r="V37" s="652"/>
      <c r="W37" s="652"/>
      <c r="X37" s="652"/>
      <c r="Y37" s="662"/>
      <c r="Z37" s="651" t="s">
        <v>785</v>
      </c>
      <c r="AA37" s="652"/>
      <c r="AB37" s="652"/>
      <c r="AC37" s="653"/>
      <c r="AD37" s="197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189"/>
      <c r="M38" s="293"/>
      <c r="N38" s="291"/>
      <c r="O38" s="291"/>
      <c r="P38" s="297"/>
      <c r="Q38" s="293"/>
      <c r="R38" s="196"/>
      <c r="S38" s="286"/>
      <c r="T38" s="199"/>
      <c r="U38" s="287"/>
      <c r="V38" s="286"/>
      <c r="W38" s="286"/>
      <c r="X38" s="277"/>
      <c r="Y38" s="661" t="s">
        <v>151</v>
      </c>
      <c r="Z38" s="620"/>
      <c r="AA38" s="620"/>
      <c r="AB38" s="620"/>
      <c r="AC38" s="621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210"/>
      <c r="G39" s="730" t="s">
        <v>682</v>
      </c>
      <c r="H39" s="636"/>
      <c r="I39" s="636"/>
      <c r="J39" s="636"/>
      <c r="K39" s="636"/>
      <c r="L39" s="686"/>
      <c r="M39" s="623" t="s">
        <v>473</v>
      </c>
      <c r="N39" s="623"/>
      <c r="O39" s="623"/>
      <c r="P39" s="623"/>
      <c r="Q39" s="623"/>
      <c r="R39" s="421" t="s">
        <v>731</v>
      </c>
      <c r="S39" s="623"/>
      <c r="T39" s="623"/>
      <c r="U39" s="623"/>
      <c r="V39" s="623"/>
      <c r="W39" s="627"/>
      <c r="X39" s="545" t="s">
        <v>614</v>
      </c>
      <c r="Y39" s="731"/>
      <c r="Z39" s="731"/>
      <c r="AA39" s="731"/>
      <c r="AB39" s="731"/>
      <c r="AC39" s="732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486" t="s">
        <v>171</v>
      </c>
      <c r="G40" s="668"/>
      <c r="H40" s="668"/>
      <c r="I40" s="668"/>
      <c r="J40" s="668"/>
      <c r="K40" s="712"/>
      <c r="L40" s="290"/>
      <c r="M40" s="294"/>
      <c r="N40" s="289"/>
      <c r="O40" s="289"/>
      <c r="P40" s="298"/>
      <c r="Q40" s="290"/>
      <c r="R40" s="669" t="s">
        <v>168</v>
      </c>
      <c r="S40" s="610"/>
      <c r="T40" s="610"/>
      <c r="U40" s="610"/>
      <c r="V40" s="668"/>
      <c r="W40" s="668"/>
      <c r="X40" s="610"/>
      <c r="Y40" s="610"/>
      <c r="Z40" s="610"/>
      <c r="AA40" s="670"/>
      <c r="AB40" s="288"/>
      <c r="AC40" s="287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207"/>
      <c r="G41" s="286"/>
      <c r="H41" s="277"/>
      <c r="I41" s="287"/>
      <c r="J41" s="286"/>
      <c r="K41" s="286"/>
      <c r="L41" s="298"/>
      <c r="M41" s="294"/>
      <c r="N41" s="289"/>
      <c r="O41" s="289"/>
      <c r="P41" s="298"/>
      <c r="Q41" s="290"/>
      <c r="R41" s="405" t="s">
        <v>543</v>
      </c>
      <c r="S41" s="593"/>
      <c r="T41" s="593"/>
      <c r="U41" s="733"/>
      <c r="V41" s="286"/>
      <c r="W41" s="286"/>
      <c r="X41" s="408" t="s">
        <v>320</v>
      </c>
      <c r="Y41" s="611"/>
      <c r="Z41" s="611"/>
      <c r="AA41" s="611"/>
      <c r="AB41" s="611"/>
      <c r="AC41" s="612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433" t="s">
        <v>171</v>
      </c>
      <c r="G42" s="672"/>
      <c r="H42" s="672"/>
      <c r="I42" s="672"/>
      <c r="J42" s="672"/>
      <c r="K42" s="673"/>
      <c r="L42" s="290"/>
      <c r="M42" s="294"/>
      <c r="N42" s="289"/>
      <c r="O42" s="289"/>
      <c r="P42" s="298"/>
      <c r="Q42" s="290"/>
      <c r="R42" s="674" t="s">
        <v>717</v>
      </c>
      <c r="S42" s="672"/>
      <c r="T42" s="672"/>
      <c r="U42" s="672"/>
      <c r="V42" s="672"/>
      <c r="W42" s="673"/>
      <c r="X42" s="445" t="s">
        <v>320</v>
      </c>
      <c r="Y42" s="611"/>
      <c r="Z42" s="611"/>
      <c r="AA42" s="611"/>
      <c r="AB42" s="611"/>
      <c r="AC42" s="612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4"/>
      <c r="G43" s="289"/>
      <c r="H43" s="298"/>
      <c r="I43" s="294"/>
      <c r="J43" s="289"/>
      <c r="K43" s="289"/>
      <c r="L43" s="300"/>
      <c r="M43" s="301"/>
      <c r="N43" s="299"/>
      <c r="O43" s="299"/>
      <c r="P43" s="300"/>
      <c r="Q43" s="304"/>
      <c r="R43" s="474" t="s">
        <v>641</v>
      </c>
      <c r="S43" s="668"/>
      <c r="T43" s="712"/>
      <c r="U43" s="294"/>
      <c r="V43" s="289"/>
      <c r="W43" s="289"/>
      <c r="X43" s="408" t="s">
        <v>320</v>
      </c>
      <c r="Y43" s="611"/>
      <c r="Z43" s="611"/>
      <c r="AA43" s="611"/>
      <c r="AB43" s="611"/>
      <c r="AC43" s="612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07"/>
      <c r="G44" s="196"/>
      <c r="H44" s="277"/>
      <c r="I44" s="287"/>
      <c r="J44" s="286"/>
      <c r="K44" s="286"/>
      <c r="L44" s="277"/>
      <c r="M44" s="287"/>
      <c r="N44" s="286"/>
      <c r="O44" s="286"/>
      <c r="P44" s="298"/>
      <c r="Q44" s="294"/>
      <c r="R44" s="286"/>
      <c r="S44" s="286"/>
      <c r="T44" s="277"/>
      <c r="U44" s="287"/>
      <c r="V44" s="286"/>
      <c r="W44" s="286"/>
      <c r="X44" s="671" t="s">
        <v>320</v>
      </c>
      <c r="Y44" s="611"/>
      <c r="Z44" s="611"/>
      <c r="AA44" s="611"/>
      <c r="AB44" s="611"/>
      <c r="AC44" s="612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675" t="s">
        <v>776</v>
      </c>
      <c r="G45" s="676"/>
      <c r="H45" s="676"/>
      <c r="I45" s="676"/>
      <c r="J45" s="677"/>
      <c r="K45" s="203"/>
      <c r="L45" s="451" t="s">
        <v>540</v>
      </c>
      <c r="M45" s="734"/>
      <c r="N45" s="734"/>
      <c r="O45" s="735"/>
      <c r="P45" s="222"/>
      <c r="Q45" s="222"/>
      <c r="R45" s="730" t="s">
        <v>611</v>
      </c>
      <c r="S45" s="636"/>
      <c r="T45" s="636"/>
      <c r="U45" s="636"/>
      <c r="V45" s="636"/>
      <c r="W45" s="686"/>
      <c r="X45" s="445" t="s">
        <v>320</v>
      </c>
      <c r="Y45" s="611"/>
      <c r="Z45" s="611"/>
      <c r="AA45" s="611"/>
      <c r="AB45" s="611"/>
      <c r="AC45" s="612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07"/>
      <c r="G46" s="630" t="s">
        <v>471</v>
      </c>
      <c r="H46" s="631"/>
      <c r="I46" s="631"/>
      <c r="J46" s="631"/>
      <c r="K46" s="736"/>
      <c r="L46" s="631"/>
      <c r="M46" s="578"/>
      <c r="N46" s="579"/>
      <c r="O46" s="286"/>
      <c r="P46" s="199"/>
      <c r="Q46" s="195"/>
      <c r="R46" s="286"/>
      <c r="S46" s="286"/>
      <c r="T46" s="277"/>
      <c r="U46" s="287"/>
      <c r="V46" s="286"/>
      <c r="W46" s="286"/>
      <c r="X46" s="679" t="s">
        <v>577</v>
      </c>
      <c r="Y46" s="565"/>
      <c r="Z46" s="565"/>
      <c r="AA46" s="565"/>
      <c r="AB46" s="565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210"/>
      <c r="G47" s="613" t="s">
        <v>130</v>
      </c>
      <c r="H47" s="614"/>
      <c r="I47" s="614"/>
      <c r="J47" s="614"/>
      <c r="K47" s="614"/>
      <c r="L47" s="614"/>
      <c r="M47" s="713" t="s">
        <v>593</v>
      </c>
      <c r="N47" s="680"/>
      <c r="O47" s="680"/>
      <c r="P47" s="681"/>
      <c r="Q47" s="208"/>
      <c r="R47" s="713" t="s">
        <v>712</v>
      </c>
      <c r="S47" s="680"/>
      <c r="T47" s="680"/>
      <c r="U47" s="680"/>
      <c r="V47" s="680"/>
      <c r="W47" s="681"/>
      <c r="X47" s="575" t="s">
        <v>515</v>
      </c>
      <c r="Y47" s="575"/>
      <c r="Z47" s="570"/>
      <c r="AA47" s="570"/>
      <c r="AB47" s="570"/>
      <c r="AC47" s="697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10"/>
      <c r="G48" s="286"/>
      <c r="H48" s="277"/>
      <c r="I48" s="287"/>
      <c r="J48" s="286"/>
      <c r="K48" s="286"/>
      <c r="L48" s="277"/>
      <c r="M48" s="294"/>
      <c r="N48" s="289"/>
      <c r="O48" s="289"/>
      <c r="P48" s="298"/>
      <c r="Q48" s="301"/>
      <c r="R48" s="196"/>
      <c r="S48" s="286"/>
      <c r="T48" s="574" t="s">
        <v>675</v>
      </c>
      <c r="U48" s="575"/>
      <c r="V48" s="575"/>
      <c r="W48" s="570"/>
      <c r="X48" s="572"/>
      <c r="Y48" s="573"/>
      <c r="Z48" s="286"/>
      <c r="AA48" s="286"/>
      <c r="AB48" s="199"/>
      <c r="AC48" s="195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210"/>
      <c r="G49" s="730" t="s">
        <v>678</v>
      </c>
      <c r="H49" s="636"/>
      <c r="I49" s="636"/>
      <c r="J49" s="636"/>
      <c r="K49" s="636"/>
      <c r="L49" s="686"/>
      <c r="M49" s="287"/>
      <c r="N49" s="296"/>
      <c r="O49" s="296"/>
      <c r="P49" s="307"/>
      <c r="Q49" s="312"/>
      <c r="R49" s="661" t="s">
        <v>754</v>
      </c>
      <c r="S49" s="662"/>
      <c r="T49" s="662"/>
      <c r="U49" s="662"/>
      <c r="V49" s="663"/>
      <c r="W49" s="286"/>
      <c r="X49" s="494" t="s">
        <v>225</v>
      </c>
      <c r="Y49" s="678"/>
      <c r="Z49" s="684"/>
      <c r="AA49" s="684"/>
      <c r="AB49" s="684"/>
      <c r="AC49" s="68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743" t="s">
        <v>672</v>
      </c>
      <c r="G50" s="570"/>
      <c r="H50" s="570"/>
      <c r="I50" s="570"/>
      <c r="J50" s="570"/>
      <c r="K50" s="570"/>
      <c r="L50" s="570"/>
      <c r="M50" s="692"/>
      <c r="N50" s="286"/>
      <c r="O50" s="286"/>
      <c r="P50" s="277"/>
      <c r="Q50" s="288"/>
      <c r="R50" s="718" t="s">
        <v>766</v>
      </c>
      <c r="S50" s="744"/>
      <c r="T50" s="744"/>
      <c r="U50" s="744"/>
      <c r="V50" s="744"/>
      <c r="W50" s="745"/>
      <c r="X50" s="744" t="s">
        <v>427</v>
      </c>
      <c r="Y50" s="744"/>
      <c r="Z50" s="744"/>
      <c r="AA50" s="744"/>
      <c r="AB50" s="744"/>
      <c r="AC50" s="745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2"/>
      <c r="E51" s="215"/>
      <c r="F51" s="635" t="s">
        <v>524</v>
      </c>
      <c r="G51" s="570"/>
      <c r="H51" s="575"/>
      <c r="I51" s="575"/>
      <c r="J51" s="575"/>
      <c r="K51" s="576"/>
      <c r="L51" s="575" t="s">
        <v>522</v>
      </c>
      <c r="M51" s="575"/>
      <c r="N51" s="580"/>
      <c r="O51" s="580"/>
      <c r="P51" s="572"/>
      <c r="Q51" s="573"/>
      <c r="R51" s="286"/>
      <c r="S51" s="286"/>
      <c r="T51" s="746" t="s">
        <v>433</v>
      </c>
      <c r="U51" s="747"/>
      <c r="V51" s="747"/>
      <c r="W51" s="748"/>
      <c r="X51" s="510" t="s">
        <v>135</v>
      </c>
      <c r="Y51" s="703"/>
      <c r="Z51" s="703"/>
      <c r="AA51" s="703"/>
      <c r="AB51" s="703"/>
      <c r="AC51" s="704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215"/>
      <c r="F52" s="207"/>
      <c r="G52" s="196"/>
      <c r="H52" s="515" t="s">
        <v>598</v>
      </c>
      <c r="I52" s="699"/>
      <c r="J52" s="699"/>
      <c r="K52" s="699"/>
      <c r="L52" s="737"/>
      <c r="M52" s="737"/>
      <c r="N52" s="737"/>
      <c r="O52" s="738"/>
      <c r="P52" s="288"/>
      <c r="Q52" s="287"/>
      <c r="R52" s="291"/>
      <c r="S52" s="291"/>
      <c r="T52" s="298"/>
      <c r="U52" s="294"/>
      <c r="V52" s="286"/>
      <c r="W52" s="286"/>
      <c r="X52" s="739" t="s">
        <v>314</v>
      </c>
      <c r="Y52" s="737"/>
      <c r="Z52" s="737"/>
      <c r="AA52" s="737"/>
      <c r="AB52" s="737"/>
      <c r="AC52" s="738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303"/>
      <c r="H53" s="277"/>
      <c r="I53" s="287"/>
      <c r="J53" s="286"/>
      <c r="K53" s="286"/>
      <c r="L53" s="751" t="s">
        <v>769</v>
      </c>
      <c r="M53" s="752"/>
      <c r="N53" s="752"/>
      <c r="O53" s="752"/>
      <c r="P53" s="752"/>
      <c r="Q53" s="752"/>
      <c r="R53" s="752"/>
      <c r="S53" s="708"/>
      <c r="T53" s="288"/>
      <c r="U53" s="288"/>
      <c r="V53" s="751" t="s">
        <v>698</v>
      </c>
      <c r="W53" s="752"/>
      <c r="X53" s="752"/>
      <c r="Y53" s="752"/>
      <c r="Z53" s="752"/>
      <c r="AA53" s="752"/>
      <c r="AB53" s="752"/>
      <c r="AC53" s="708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9"/>
      <c r="H54" s="693" t="s">
        <v>728</v>
      </c>
      <c r="I54" s="694"/>
      <c r="J54" s="694"/>
      <c r="K54" s="694"/>
      <c r="L54" s="753"/>
      <c r="M54" s="753"/>
      <c r="N54" s="753"/>
      <c r="O54" s="754"/>
      <c r="P54" s="198"/>
      <c r="Q54" s="287"/>
      <c r="R54" s="286"/>
      <c r="S54" s="286"/>
      <c r="T54" s="282"/>
      <c r="U54" s="284"/>
      <c r="V54" s="286"/>
      <c r="W54" s="286"/>
      <c r="X54" s="199"/>
      <c r="Y54" s="287"/>
      <c r="Z54" s="286"/>
      <c r="AA54" s="286"/>
      <c r="AB54" s="277"/>
      <c r="AC54" s="287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527" t="s">
        <v>728</v>
      </c>
      <c r="I55" s="753"/>
      <c r="J55" s="753"/>
      <c r="K55" s="753"/>
      <c r="L55" s="753"/>
      <c r="M55" s="753"/>
      <c r="N55" s="753"/>
      <c r="O55" s="754"/>
      <c r="P55" s="596" t="s">
        <v>359</v>
      </c>
      <c r="Q55" s="596"/>
      <c r="R55" s="596"/>
      <c r="S55" s="596"/>
      <c r="T55" s="596"/>
      <c r="U55" s="597"/>
      <c r="V55" s="596" t="s">
        <v>123</v>
      </c>
      <c r="W55" s="596"/>
      <c r="X55" s="596"/>
      <c r="Y55" s="596"/>
      <c r="Z55" s="634" t="s">
        <v>382</v>
      </c>
      <c r="AA55" s="596"/>
      <c r="AB55" s="596"/>
      <c r="AC55" s="59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303"/>
      <c r="H56" s="740" t="s">
        <v>195</v>
      </c>
      <c r="I56" s="741"/>
      <c r="J56" s="741"/>
      <c r="K56" s="741"/>
      <c r="L56" s="741"/>
      <c r="M56" s="742"/>
      <c r="N56" s="296"/>
      <c r="O56" s="296"/>
      <c r="P56" s="307"/>
      <c r="Q56" s="295"/>
      <c r="R56" s="296"/>
      <c r="S56" s="296"/>
      <c r="T56" s="266"/>
      <c r="U56" s="295"/>
      <c r="V56" s="296"/>
      <c r="W56" s="296"/>
      <c r="X56" s="266"/>
      <c r="Y56" s="295"/>
      <c r="Z56" s="296"/>
      <c r="AA56" s="296"/>
      <c r="AB56" s="266"/>
      <c r="AC56" s="29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0"/>
      <c r="F57" s="302"/>
      <c r="G57" s="286"/>
      <c r="H57" s="277"/>
      <c r="I57" s="287"/>
      <c r="J57" s="286"/>
      <c r="K57" s="286"/>
      <c r="L57" s="277"/>
      <c r="M57" s="287"/>
      <c r="N57" s="286"/>
      <c r="O57" s="286"/>
      <c r="P57" s="277"/>
      <c r="Q57" s="287"/>
      <c r="R57" s="196"/>
      <c r="S57" s="196"/>
      <c r="T57" s="199"/>
      <c r="U57" s="195"/>
      <c r="V57" s="286"/>
      <c r="W57" s="286"/>
      <c r="X57" s="277"/>
      <c r="Y57" s="287"/>
      <c r="Z57" s="196"/>
      <c r="AA57" s="196"/>
      <c r="AB57" s="199"/>
      <c r="AC57" s="195"/>
      <c r="AD57" s="196"/>
      <c r="AE57" s="205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311"/>
      <c r="G58" s="299"/>
      <c r="H58" s="300"/>
      <c r="I58" s="301"/>
      <c r="J58" s="299"/>
      <c r="K58" s="299"/>
      <c r="L58" s="300"/>
      <c r="M58" s="301"/>
      <c r="N58" s="285"/>
      <c r="O58" s="285"/>
      <c r="P58" s="309"/>
      <c r="Q58" s="310"/>
      <c r="R58" s="281"/>
      <c r="S58" s="281"/>
      <c r="T58" s="749" t="s">
        <v>299</v>
      </c>
      <c r="U58" s="750"/>
      <c r="V58" s="750"/>
      <c r="W58" s="750"/>
      <c r="X58" s="694"/>
      <c r="Y58" s="695"/>
      <c r="Z58" s="285"/>
      <c r="AA58" s="285"/>
      <c r="AB58" s="309"/>
      <c r="AC58" s="310"/>
      <c r="AD58" s="285"/>
      <c r="AE58" s="285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04"/>
      <c r="G59" s="197"/>
      <c r="H59" s="231"/>
      <c r="I59" s="294"/>
      <c r="J59" s="289"/>
      <c r="K59" s="289"/>
      <c r="L59" s="298"/>
      <c r="M59" s="294"/>
      <c r="N59" s="289"/>
      <c r="O59" s="289"/>
      <c r="P59" s="298"/>
      <c r="Q59" s="290"/>
      <c r="R59" s="601" t="s">
        <v>413</v>
      </c>
      <c r="S59" s="602"/>
      <c r="T59" s="602"/>
      <c r="U59" s="602"/>
      <c r="V59" s="602"/>
      <c r="W59" s="603"/>
      <c r="X59" s="200"/>
      <c r="Y59" s="294"/>
      <c r="Z59" s="289"/>
      <c r="AA59" s="289"/>
      <c r="AB59" s="298"/>
      <c r="AC59" s="294"/>
      <c r="AD59" s="197"/>
      <c r="AE59" s="197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96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73">
    <mergeCell ref="A58:A60"/>
    <mergeCell ref="T58:Y58"/>
    <mergeCell ref="R59:W59"/>
    <mergeCell ref="L53:S53"/>
    <mergeCell ref="V53:AC53"/>
    <mergeCell ref="A54:A56"/>
    <mergeCell ref="H54:O54"/>
    <mergeCell ref="H55:O55"/>
    <mergeCell ref="P55:U55"/>
    <mergeCell ref="V55:Y55"/>
    <mergeCell ref="Z55:AC55"/>
    <mergeCell ref="H56:M56"/>
    <mergeCell ref="A50:A53"/>
    <mergeCell ref="F50:M50"/>
    <mergeCell ref="R50:W50"/>
    <mergeCell ref="X50:AC50"/>
    <mergeCell ref="F51:K51"/>
    <mergeCell ref="L51:Q51"/>
    <mergeCell ref="T51:W51"/>
    <mergeCell ref="X51:AC51"/>
    <mergeCell ref="H52:O52"/>
    <mergeCell ref="X52:AC52"/>
    <mergeCell ref="R47:W47"/>
    <mergeCell ref="X47:AC47"/>
    <mergeCell ref="T48:Y48"/>
    <mergeCell ref="G49:L49"/>
    <mergeCell ref="R49:V49"/>
    <mergeCell ref="X49:AC49"/>
    <mergeCell ref="X44:AC44"/>
    <mergeCell ref="F45:J45"/>
    <mergeCell ref="L45:O45"/>
    <mergeCell ref="R45:W45"/>
    <mergeCell ref="X45:AC45"/>
    <mergeCell ref="A46:A49"/>
    <mergeCell ref="G46:N46"/>
    <mergeCell ref="X46:AC46"/>
    <mergeCell ref="G47:L47"/>
    <mergeCell ref="M47:P47"/>
    <mergeCell ref="A40:A45"/>
    <mergeCell ref="F40:K40"/>
    <mergeCell ref="R40:AA40"/>
    <mergeCell ref="R41:U41"/>
    <mergeCell ref="X41:AC41"/>
    <mergeCell ref="F42:K42"/>
    <mergeCell ref="R42:W42"/>
    <mergeCell ref="X42:AC42"/>
    <mergeCell ref="R43:T43"/>
    <mergeCell ref="X43:AC43"/>
    <mergeCell ref="R37:Y37"/>
    <mergeCell ref="Z37:AC37"/>
    <mergeCell ref="Y38:AC38"/>
    <mergeCell ref="G39:L39"/>
    <mergeCell ref="M39:Q39"/>
    <mergeCell ref="R39:W39"/>
    <mergeCell ref="X39:AC39"/>
    <mergeCell ref="F35:K35"/>
    <mergeCell ref="M35:Q35"/>
    <mergeCell ref="R35:W35"/>
    <mergeCell ref="X35:AB35"/>
    <mergeCell ref="G36:L36"/>
    <mergeCell ref="Z36:AC36"/>
    <mergeCell ref="N33:Q33"/>
    <mergeCell ref="X33:AA33"/>
    <mergeCell ref="F34:K34"/>
    <mergeCell ref="L34:Q34"/>
    <mergeCell ref="R34:W34"/>
    <mergeCell ref="X34:AC34"/>
    <mergeCell ref="F31:K31"/>
    <mergeCell ref="P31:S31"/>
    <mergeCell ref="Y31:AB31"/>
    <mergeCell ref="L32:O32"/>
    <mergeCell ref="R32:W32"/>
    <mergeCell ref="Y32:AB32"/>
    <mergeCell ref="A28:A39"/>
    <mergeCell ref="F28:I28"/>
    <mergeCell ref="J28:M28"/>
    <mergeCell ref="V28:AC28"/>
    <mergeCell ref="F29:M29"/>
    <mergeCell ref="N29:U29"/>
    <mergeCell ref="V29:AC29"/>
    <mergeCell ref="G30:L30"/>
    <mergeCell ref="R30:W30"/>
    <mergeCell ref="X30:AC30"/>
    <mergeCell ref="F25:M25"/>
    <mergeCell ref="N25:U25"/>
    <mergeCell ref="V25:AC25"/>
    <mergeCell ref="F26:K26"/>
    <mergeCell ref="L26:Q26"/>
    <mergeCell ref="R26:W26"/>
    <mergeCell ref="X26:AC26"/>
    <mergeCell ref="N22:U22"/>
    <mergeCell ref="V22:AC22"/>
    <mergeCell ref="F23:M23"/>
    <mergeCell ref="N23:U23"/>
    <mergeCell ref="V23:AC23"/>
    <mergeCell ref="F24:M24"/>
    <mergeCell ref="N24:U24"/>
    <mergeCell ref="V24:AC24"/>
    <mergeCell ref="A19:A26"/>
    <mergeCell ref="T19:W19"/>
    <mergeCell ref="X19:AC19"/>
    <mergeCell ref="F20:K20"/>
    <mergeCell ref="U20:W20"/>
    <mergeCell ref="X20:AC20"/>
    <mergeCell ref="H21:N21"/>
    <mergeCell ref="U21:W21"/>
    <mergeCell ref="X21:AC21"/>
    <mergeCell ref="F22:M22"/>
    <mergeCell ref="H17:N17"/>
    <mergeCell ref="O17:P17"/>
    <mergeCell ref="R17:W17"/>
    <mergeCell ref="X17:AA17"/>
    <mergeCell ref="AB17:AE17"/>
    <mergeCell ref="H18:O18"/>
    <mergeCell ref="X18:AB18"/>
    <mergeCell ref="H14:L14"/>
    <mergeCell ref="R14:W14"/>
    <mergeCell ref="I15:O15"/>
    <mergeCell ref="R15:U15"/>
    <mergeCell ref="X15:AC15"/>
    <mergeCell ref="F16:M16"/>
    <mergeCell ref="R16:W16"/>
    <mergeCell ref="F12:K12"/>
    <mergeCell ref="L12:O12"/>
    <mergeCell ref="R12:W12"/>
    <mergeCell ref="H13:M13"/>
    <mergeCell ref="T13:W13"/>
    <mergeCell ref="AA13:AC13"/>
    <mergeCell ref="H9:M9"/>
    <mergeCell ref="R9:W9"/>
    <mergeCell ref="X9:AC9"/>
    <mergeCell ref="H10:M10"/>
    <mergeCell ref="X10:AC10"/>
    <mergeCell ref="F11:K11"/>
    <mergeCell ref="L11:Q11"/>
    <mergeCell ref="R11:W11"/>
    <mergeCell ref="X11:AC11"/>
    <mergeCell ref="X6:AA6"/>
    <mergeCell ref="F7:K7"/>
    <mergeCell ref="L7:N7"/>
    <mergeCell ref="O7:T7"/>
    <mergeCell ref="X7:AC7"/>
    <mergeCell ref="F8:M8"/>
    <mergeCell ref="P8:U8"/>
    <mergeCell ref="X8:AA8"/>
    <mergeCell ref="A3:A18"/>
    <mergeCell ref="F3:M3"/>
    <mergeCell ref="P3:W3"/>
    <mergeCell ref="X3:AC3"/>
    <mergeCell ref="F4:M4"/>
    <mergeCell ref="P4:U4"/>
    <mergeCell ref="V4:AA4"/>
    <mergeCell ref="H5:O5"/>
    <mergeCell ref="F6:M6"/>
    <mergeCell ref="Q6:U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32" sqref="J32:M32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Viernes 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544" t="s">
        <v>557</v>
      </c>
      <c r="G3" s="565"/>
      <c r="H3" s="565"/>
      <c r="I3" s="565"/>
      <c r="J3" s="693" t="s">
        <v>773</v>
      </c>
      <c r="K3" s="694"/>
      <c r="L3" s="694"/>
      <c r="M3" s="695"/>
      <c r="N3" s="755" t="s">
        <v>624</v>
      </c>
      <c r="O3" s="710"/>
      <c r="P3" s="710"/>
      <c r="Q3" s="710"/>
      <c r="R3" s="710"/>
      <c r="S3" s="711"/>
      <c r="T3" s="568" t="s">
        <v>376</v>
      </c>
      <c r="U3" s="568"/>
      <c r="V3" s="568"/>
      <c r="W3" s="569"/>
      <c r="X3" s="750" t="s">
        <v>283</v>
      </c>
      <c r="Y3" s="750"/>
      <c r="Z3" s="750"/>
      <c r="AA3" s="750"/>
      <c r="AB3" s="756"/>
      <c r="AC3" s="284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388" t="s">
        <v>485</v>
      </c>
      <c r="G4" s="575"/>
      <c r="H4" s="575"/>
      <c r="I4" s="575"/>
      <c r="J4" s="575"/>
      <c r="K4" s="575"/>
      <c r="L4" s="575"/>
      <c r="M4" s="570"/>
      <c r="N4" s="635" t="s">
        <v>491</v>
      </c>
      <c r="O4" s="570"/>
      <c r="P4" s="570"/>
      <c r="Q4" s="570"/>
      <c r="R4" s="570"/>
      <c r="S4" s="570"/>
      <c r="T4" s="572"/>
      <c r="U4" s="573"/>
      <c r="V4" s="572" t="s">
        <v>480</v>
      </c>
      <c r="W4" s="572"/>
      <c r="X4" s="572"/>
      <c r="Y4" s="572"/>
      <c r="Z4" s="572"/>
      <c r="AA4" s="572"/>
      <c r="AB4" s="572"/>
      <c r="AC4" s="573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372" t="s">
        <v>659</v>
      </c>
      <c r="G5" s="572"/>
      <c r="H5" s="572"/>
      <c r="I5" s="572"/>
      <c r="J5" s="572"/>
      <c r="K5" s="572"/>
      <c r="L5" s="573"/>
      <c r="M5" s="287"/>
      <c r="N5" s="286"/>
      <c r="O5" s="286"/>
      <c r="P5" s="604" t="s">
        <v>25</v>
      </c>
      <c r="Q5" s="617"/>
      <c r="R5" s="617"/>
      <c r="S5" s="617"/>
      <c r="T5" s="617"/>
      <c r="U5" s="618"/>
      <c r="V5" s="289"/>
      <c r="W5" s="289"/>
      <c r="X5" s="277"/>
      <c r="Y5" s="287"/>
      <c r="Z5" s="286"/>
      <c r="AA5" s="286"/>
      <c r="AB5" s="277"/>
      <c r="AC5" s="287"/>
      <c r="AD5" s="188"/>
      <c r="AE5" s="188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388" t="s">
        <v>476</v>
      </c>
      <c r="G6" s="575"/>
      <c r="H6" s="575"/>
      <c r="I6" s="575"/>
      <c r="J6" s="575"/>
      <c r="K6" s="575"/>
      <c r="L6" s="575"/>
      <c r="M6" s="580"/>
      <c r="N6" s="581" t="s">
        <v>492</v>
      </c>
      <c r="O6" s="580"/>
      <c r="P6" s="580"/>
      <c r="Q6" s="580"/>
      <c r="R6" s="580"/>
      <c r="S6" s="580"/>
      <c r="T6" s="580"/>
      <c r="U6" s="582"/>
      <c r="V6" s="286"/>
      <c r="W6" s="286"/>
      <c r="X6" s="757" t="s">
        <v>535</v>
      </c>
      <c r="Y6" s="593"/>
      <c r="Z6" s="593"/>
      <c r="AA6" s="733"/>
      <c r="AB6" s="292"/>
      <c r="AC6" s="293"/>
      <c r="AD6" s="299"/>
      <c r="AE6" s="299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372" t="s">
        <v>486</v>
      </c>
      <c r="G7" s="572"/>
      <c r="H7" s="572"/>
      <c r="I7" s="572"/>
      <c r="J7" s="572"/>
      <c r="K7" s="572"/>
      <c r="L7" s="572"/>
      <c r="M7" s="572"/>
      <c r="N7" s="571" t="s">
        <v>493</v>
      </c>
      <c r="O7" s="572"/>
      <c r="P7" s="572"/>
      <c r="Q7" s="572"/>
      <c r="R7" s="572"/>
      <c r="S7" s="572"/>
      <c r="T7" s="572"/>
      <c r="U7" s="572"/>
      <c r="V7" s="571" t="s">
        <v>686</v>
      </c>
      <c r="W7" s="572"/>
      <c r="X7" s="572"/>
      <c r="Y7" s="572"/>
      <c r="Z7" s="572"/>
      <c r="AA7" s="572"/>
      <c r="AB7" s="572"/>
      <c r="AC7" s="573"/>
      <c r="AD7" s="196"/>
      <c r="AE7" s="196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204"/>
      <c r="G8" s="289"/>
      <c r="H8" s="585" t="s">
        <v>415</v>
      </c>
      <c r="I8" s="586"/>
      <c r="J8" s="586"/>
      <c r="K8" s="586"/>
      <c r="L8" s="586"/>
      <c r="M8" s="586"/>
      <c r="N8" s="635" t="s">
        <v>484</v>
      </c>
      <c r="O8" s="570"/>
      <c r="P8" s="570"/>
      <c r="Q8" s="570"/>
      <c r="R8" s="575"/>
      <c r="S8" s="575"/>
      <c r="T8" s="575"/>
      <c r="U8" s="576"/>
      <c r="V8" s="286"/>
      <c r="W8" s="286"/>
      <c r="X8" s="298"/>
      <c r="Y8" s="294"/>
      <c r="Z8" s="286"/>
      <c r="AA8" s="286"/>
      <c r="AB8" s="277"/>
      <c r="AC8" s="287"/>
      <c r="AD8" s="291"/>
      <c r="AE8" s="2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592" t="s">
        <v>743</v>
      </c>
      <c r="I9" s="589"/>
      <c r="J9" s="589"/>
      <c r="K9" s="589"/>
      <c r="L9" s="589"/>
      <c r="M9" s="590"/>
      <c r="N9" s="286"/>
      <c r="O9" s="286"/>
      <c r="P9" s="277"/>
      <c r="Q9" s="198"/>
      <c r="R9" s="400" t="s">
        <v>701</v>
      </c>
      <c r="S9" s="589"/>
      <c r="T9" s="589"/>
      <c r="U9" s="589"/>
      <c r="V9" s="589"/>
      <c r="W9" s="590"/>
      <c r="X9" s="288"/>
      <c r="Y9" s="288"/>
      <c r="Z9" s="592" t="s">
        <v>468</v>
      </c>
      <c r="AA9" s="589"/>
      <c r="AB9" s="589"/>
      <c r="AC9" s="589"/>
      <c r="AD9" s="589"/>
      <c r="AE9" s="590"/>
      <c r="AF9" s="209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585" t="s">
        <v>132</v>
      </c>
      <c r="I10" s="586"/>
      <c r="J10" s="586"/>
      <c r="K10" s="586"/>
      <c r="L10" s="586"/>
      <c r="M10" s="586"/>
      <c r="N10" s="600"/>
      <c r="O10" s="609"/>
      <c r="P10" s="292"/>
      <c r="Q10" s="292"/>
      <c r="R10" s="376" t="s">
        <v>105</v>
      </c>
      <c r="S10" s="587"/>
      <c r="T10" s="587"/>
      <c r="U10" s="587"/>
      <c r="V10" s="587"/>
      <c r="W10" s="588"/>
      <c r="X10" s="292"/>
      <c r="Y10" s="293"/>
      <c r="Z10" s="286"/>
      <c r="AA10" s="286"/>
      <c r="AB10" s="277"/>
      <c r="AC10" s="287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372" t="s">
        <v>488</v>
      </c>
      <c r="G11" s="572"/>
      <c r="H11" s="572"/>
      <c r="I11" s="572"/>
      <c r="J11" s="572"/>
      <c r="K11" s="572"/>
      <c r="L11" s="572"/>
      <c r="M11" s="572"/>
      <c r="N11" s="412" t="s">
        <v>541</v>
      </c>
      <c r="O11" s="602"/>
      <c r="P11" s="602"/>
      <c r="Q11" s="603"/>
      <c r="R11" s="379" t="s">
        <v>53</v>
      </c>
      <c r="S11" s="586"/>
      <c r="T11" s="586"/>
      <c r="U11" s="586"/>
      <c r="V11" s="586"/>
      <c r="W11" s="586"/>
      <c r="X11" s="601" t="s">
        <v>534</v>
      </c>
      <c r="Y11" s="602"/>
      <c r="Z11" s="602"/>
      <c r="AA11" s="603"/>
      <c r="AB11" s="292"/>
      <c r="AC11" s="293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07"/>
      <c r="G12" s="286"/>
      <c r="H12" s="277"/>
      <c r="I12" s="287"/>
      <c r="J12" s="313"/>
      <c r="K12" s="313"/>
      <c r="L12" s="314"/>
      <c r="M12" s="315"/>
      <c r="N12" s="205"/>
      <c r="O12" s="205"/>
      <c r="P12" s="277"/>
      <c r="Q12" s="288"/>
      <c r="R12" s="599" t="s">
        <v>179</v>
      </c>
      <c r="S12" s="600"/>
      <c r="T12" s="600"/>
      <c r="U12" s="600"/>
      <c r="V12" s="589"/>
      <c r="W12" s="590"/>
      <c r="X12" s="288"/>
      <c r="Y12" s="287"/>
      <c r="Z12" s="286"/>
      <c r="AA12" s="286"/>
      <c r="AB12" s="300"/>
      <c r="AC12" s="301"/>
      <c r="AD12" s="299"/>
      <c r="AE12" s="299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372" t="s">
        <v>606</v>
      </c>
      <c r="G13" s="572"/>
      <c r="H13" s="572"/>
      <c r="I13" s="572"/>
      <c r="J13" s="572"/>
      <c r="K13" s="573"/>
      <c r="L13" s="288"/>
      <c r="M13" s="288"/>
      <c r="N13" s="571" t="s">
        <v>483</v>
      </c>
      <c r="O13" s="572"/>
      <c r="P13" s="580"/>
      <c r="Q13" s="580"/>
      <c r="R13" s="580"/>
      <c r="S13" s="580"/>
      <c r="T13" s="580"/>
      <c r="U13" s="582"/>
      <c r="V13" s="617" t="s">
        <v>18</v>
      </c>
      <c r="W13" s="617"/>
      <c r="X13" s="607"/>
      <c r="Y13" s="607"/>
      <c r="Z13" s="607"/>
      <c r="AA13" s="608"/>
      <c r="AB13" s="288"/>
      <c r="AC13" s="287"/>
      <c r="AD13" s="215"/>
      <c r="AE13" s="215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447" t="s">
        <v>537</v>
      </c>
      <c r="G14" s="584"/>
      <c r="H14" s="584"/>
      <c r="I14" s="650"/>
      <c r="J14" s="586" t="s">
        <v>94</v>
      </c>
      <c r="K14" s="586"/>
      <c r="L14" s="600"/>
      <c r="M14" s="600"/>
      <c r="N14" s="586"/>
      <c r="O14" s="586"/>
      <c r="P14" s="592" t="s">
        <v>580</v>
      </c>
      <c r="Q14" s="589"/>
      <c r="R14" s="589"/>
      <c r="S14" s="589"/>
      <c r="T14" s="589"/>
      <c r="U14" s="589"/>
      <c r="V14" s="589"/>
      <c r="W14" s="590"/>
      <c r="X14" s="288"/>
      <c r="Y14" s="287"/>
      <c r="Z14" s="286"/>
      <c r="AA14" s="286"/>
      <c r="AB14" s="297"/>
      <c r="AC14" s="301"/>
      <c r="AD14" s="187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07"/>
      <c r="G15" s="585" t="s">
        <v>191</v>
      </c>
      <c r="H15" s="586"/>
      <c r="I15" s="586"/>
      <c r="J15" s="600"/>
      <c r="K15" s="600"/>
      <c r="L15" s="600"/>
      <c r="M15" s="600"/>
      <c r="N15" s="609"/>
      <c r="O15" s="600" t="s">
        <v>189</v>
      </c>
      <c r="P15" s="586"/>
      <c r="Q15" s="586"/>
      <c r="R15" s="586"/>
      <c r="S15" s="586"/>
      <c r="T15" s="586"/>
      <c r="U15" s="586"/>
      <c r="V15" s="586"/>
      <c r="W15" s="669" t="s">
        <v>212</v>
      </c>
      <c r="X15" s="611"/>
      <c r="Y15" s="611"/>
      <c r="Z15" s="611"/>
      <c r="AA15" s="611"/>
      <c r="AB15" s="612"/>
      <c r="AC15" s="287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372" t="s">
        <v>489</v>
      </c>
      <c r="G16" s="572"/>
      <c r="H16" s="572"/>
      <c r="I16" s="572"/>
      <c r="J16" s="572"/>
      <c r="K16" s="572"/>
      <c r="L16" s="572"/>
      <c r="M16" s="573"/>
      <c r="N16" s="370" t="s">
        <v>479</v>
      </c>
      <c r="O16" s="580"/>
      <c r="P16" s="580"/>
      <c r="Q16" s="580"/>
      <c r="R16" s="580"/>
      <c r="S16" s="580"/>
      <c r="T16" s="580"/>
      <c r="U16" s="580"/>
      <c r="V16" s="369" t="s">
        <v>482</v>
      </c>
      <c r="W16" s="580"/>
      <c r="X16" s="580"/>
      <c r="Y16" s="580"/>
      <c r="Z16" s="580"/>
      <c r="AA16" s="580"/>
      <c r="AB16" s="572"/>
      <c r="AC16" s="573"/>
      <c r="AD16" s="187"/>
      <c r="AE16" s="187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04"/>
      <c r="G17" s="289"/>
      <c r="H17" s="598" t="s">
        <v>50</v>
      </c>
      <c r="I17" s="587"/>
      <c r="J17" s="587"/>
      <c r="K17" s="587"/>
      <c r="L17" s="587"/>
      <c r="M17" s="587"/>
      <c r="N17" s="581" t="s">
        <v>498</v>
      </c>
      <c r="O17" s="580"/>
      <c r="P17" s="580"/>
      <c r="Q17" s="580"/>
      <c r="R17" s="580"/>
      <c r="S17" s="580"/>
      <c r="T17" s="592" t="s">
        <v>737</v>
      </c>
      <c r="U17" s="589"/>
      <c r="V17" s="589"/>
      <c r="W17" s="589"/>
      <c r="X17" s="589"/>
      <c r="Y17" s="589"/>
      <c r="Z17" s="589"/>
      <c r="AA17" s="590"/>
      <c r="AB17" s="288"/>
      <c r="AC17" s="287"/>
      <c r="AD17" s="187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07"/>
      <c r="G18" s="286"/>
      <c r="H18" s="277"/>
      <c r="I18" s="287"/>
      <c r="J18" s="286"/>
      <c r="K18" s="286"/>
      <c r="L18" s="277"/>
      <c r="M18" s="288"/>
      <c r="N18" s="417" t="s">
        <v>280</v>
      </c>
      <c r="O18" s="622"/>
      <c r="P18" s="622"/>
      <c r="Q18" s="622"/>
      <c r="R18" s="622"/>
      <c r="S18" s="624"/>
      <c r="T18" s="312"/>
      <c r="U18" s="295"/>
      <c r="V18" s="286"/>
      <c r="W18" s="286"/>
      <c r="X18" s="277"/>
      <c r="Y18" s="287"/>
      <c r="Z18" s="296"/>
      <c r="AA18" s="296"/>
      <c r="AB18" s="316"/>
      <c r="AC18" s="305"/>
      <c r="AD18" s="296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486" t="s">
        <v>236</v>
      </c>
      <c r="G19" s="758"/>
      <c r="H19" s="758"/>
      <c r="I19" s="758"/>
      <c r="J19" s="758"/>
      <c r="K19" s="758"/>
      <c r="L19" s="758"/>
      <c r="M19" s="758"/>
      <c r="N19" s="610"/>
      <c r="O19" s="712"/>
      <c r="P19" s="200"/>
      <c r="Q19" s="229"/>
      <c r="R19" s="197"/>
      <c r="S19" s="289"/>
      <c r="T19" s="298"/>
      <c r="U19" s="290"/>
      <c r="V19" s="759" t="s">
        <v>590</v>
      </c>
      <c r="W19" s="736"/>
      <c r="X19" s="736"/>
      <c r="Y19" s="760"/>
      <c r="Z19" s="286"/>
      <c r="AA19" s="28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7"/>
      <c r="G20" s="761" t="s">
        <v>649</v>
      </c>
      <c r="H20" s="632"/>
      <c r="I20" s="632"/>
      <c r="J20" s="632"/>
      <c r="K20" s="632"/>
      <c r="L20" s="632"/>
      <c r="M20" s="632"/>
      <c r="N20" s="633"/>
      <c r="O20" s="196"/>
      <c r="P20" s="199"/>
      <c r="Q20" s="195"/>
      <c r="R20" s="196"/>
      <c r="S20" s="286"/>
      <c r="T20" s="277"/>
      <c r="U20" s="287"/>
      <c r="V20" s="286"/>
      <c r="W20" s="286"/>
      <c r="X20" s="277"/>
      <c r="Y20" s="287"/>
      <c r="Z20" s="291"/>
      <c r="AA20" s="291"/>
      <c r="AB20" s="297"/>
      <c r="AC20" s="293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372" t="s">
        <v>266</v>
      </c>
      <c r="G21" s="570"/>
      <c r="H21" s="570"/>
      <c r="I21" s="570"/>
      <c r="J21" s="570"/>
      <c r="K21" s="570"/>
      <c r="L21" s="570"/>
      <c r="M21" s="697"/>
      <c r="N21" s="286"/>
      <c r="O21" s="291"/>
      <c r="P21" s="634" t="s">
        <v>692</v>
      </c>
      <c r="Q21" s="596"/>
      <c r="R21" s="596"/>
      <c r="S21" s="596"/>
      <c r="T21" s="596"/>
      <c r="U21" s="596"/>
      <c r="V21" s="596"/>
      <c r="W21" s="597"/>
      <c r="X21" s="672" t="s">
        <v>641</v>
      </c>
      <c r="Y21" s="672"/>
      <c r="Z21" s="672"/>
      <c r="AA21" s="672"/>
      <c r="AB21" s="672"/>
      <c r="AC21" s="673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388" t="s">
        <v>263</v>
      </c>
      <c r="G22" s="575"/>
      <c r="H22" s="575"/>
      <c r="I22" s="575"/>
      <c r="J22" s="575"/>
      <c r="K22" s="575"/>
      <c r="L22" s="575"/>
      <c r="M22" s="575"/>
      <c r="N22" s="581" t="s">
        <v>268</v>
      </c>
      <c r="O22" s="580"/>
      <c r="P22" s="575"/>
      <c r="Q22" s="575"/>
      <c r="R22" s="575"/>
      <c r="S22" s="575"/>
      <c r="T22" s="575"/>
      <c r="U22" s="575"/>
      <c r="V22" s="635" t="s">
        <v>272</v>
      </c>
      <c r="W22" s="570"/>
      <c r="X22" s="570"/>
      <c r="Y22" s="570"/>
      <c r="Z22" s="570"/>
      <c r="AA22" s="570"/>
      <c r="AB22" s="570"/>
      <c r="AC22" s="697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369" t="s">
        <v>264</v>
      </c>
      <c r="G23" s="580"/>
      <c r="H23" s="580"/>
      <c r="I23" s="580"/>
      <c r="J23" s="580"/>
      <c r="K23" s="580"/>
      <c r="L23" s="580"/>
      <c r="M23" s="580"/>
      <c r="N23" s="571" t="s">
        <v>271</v>
      </c>
      <c r="O23" s="572"/>
      <c r="P23" s="572"/>
      <c r="Q23" s="572"/>
      <c r="R23" s="572"/>
      <c r="S23" s="572"/>
      <c r="T23" s="572"/>
      <c r="U23" s="573"/>
      <c r="V23" s="196"/>
      <c r="W23" s="286"/>
      <c r="X23" s="277"/>
      <c r="Y23" s="287"/>
      <c r="Z23" s="289"/>
      <c r="AA23" s="289"/>
      <c r="AB23" s="298"/>
      <c r="AC23" s="294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571" t="s">
        <v>265</v>
      </c>
      <c r="G24" s="572"/>
      <c r="H24" s="572"/>
      <c r="I24" s="572"/>
      <c r="J24" s="572"/>
      <c r="K24" s="572"/>
      <c r="L24" s="572"/>
      <c r="M24" s="572"/>
      <c r="N24" s="574" t="s">
        <v>269</v>
      </c>
      <c r="O24" s="575"/>
      <c r="P24" s="575"/>
      <c r="Q24" s="575"/>
      <c r="R24" s="575"/>
      <c r="S24" s="575"/>
      <c r="T24" s="575"/>
      <c r="U24" s="576"/>
      <c r="V24" s="291"/>
      <c r="W24" s="291"/>
      <c r="X24" s="297"/>
      <c r="Y24" s="293"/>
      <c r="Z24" s="286"/>
      <c r="AA24" s="286"/>
      <c r="AB24" s="277"/>
      <c r="AC24" s="287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388" t="s">
        <v>259</v>
      </c>
      <c r="G25" s="575"/>
      <c r="H25" s="575"/>
      <c r="I25" s="575"/>
      <c r="J25" s="575"/>
      <c r="K25" s="575"/>
      <c r="L25" s="575"/>
      <c r="M25" s="575"/>
      <c r="N25" s="571" t="s">
        <v>270</v>
      </c>
      <c r="O25" s="572"/>
      <c r="P25" s="572"/>
      <c r="Q25" s="572"/>
      <c r="R25" s="572"/>
      <c r="S25" s="572"/>
      <c r="T25" s="572"/>
      <c r="U25" s="573"/>
      <c r="V25" s="291"/>
      <c r="W25" s="291"/>
      <c r="X25" s="297"/>
      <c r="Y25" s="293"/>
      <c r="Z25" s="291"/>
      <c r="AA25" s="291"/>
      <c r="AB25" s="297"/>
      <c r="AC25" s="293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456" t="s">
        <v>262</v>
      </c>
      <c r="G26" s="636"/>
      <c r="H26" s="636"/>
      <c r="I26" s="636"/>
      <c r="J26" s="636"/>
      <c r="K26" s="636"/>
      <c r="L26" s="636"/>
      <c r="M26" s="636"/>
      <c r="N26" s="637" t="s">
        <v>267</v>
      </c>
      <c r="O26" s="638"/>
      <c r="P26" s="638"/>
      <c r="Q26" s="638"/>
      <c r="R26" s="638"/>
      <c r="S26" s="638"/>
      <c r="T26" s="638"/>
      <c r="U26" s="638"/>
      <c r="V26" s="675" t="s">
        <v>708</v>
      </c>
      <c r="W26" s="676"/>
      <c r="X26" s="676"/>
      <c r="Y26" s="676"/>
      <c r="Z26" s="676"/>
      <c r="AA26" s="676"/>
      <c r="AB26" s="676"/>
      <c r="AC26" s="677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07"/>
      <c r="G27" s="286"/>
      <c r="H27" s="277"/>
      <c r="I27" s="287"/>
      <c r="J27" s="286"/>
      <c r="K27" s="286"/>
      <c r="L27" s="277"/>
      <c r="M27" s="288"/>
      <c r="N27" s="472" t="s">
        <v>257</v>
      </c>
      <c r="O27" s="583"/>
      <c r="P27" s="762"/>
      <c r="Q27" s="762"/>
      <c r="R27" s="762"/>
      <c r="S27" s="762"/>
      <c r="T27" s="762"/>
      <c r="U27" s="763"/>
      <c r="V27" s="286"/>
      <c r="W27" s="286"/>
      <c r="X27" s="277"/>
      <c r="Y27" s="287"/>
      <c r="Z27" s="286"/>
      <c r="AA27" s="286"/>
      <c r="AB27" s="199"/>
      <c r="AC27" s="19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547" t="s">
        <v>536</v>
      </c>
      <c r="G28" s="645"/>
      <c r="H28" s="645"/>
      <c r="I28" s="646"/>
      <c r="J28" s="727" t="s">
        <v>445</v>
      </c>
      <c r="K28" s="727"/>
      <c r="L28" s="727"/>
      <c r="M28" s="727"/>
      <c r="N28" s="647"/>
      <c r="O28" s="764"/>
      <c r="P28" s="288"/>
      <c r="Q28" s="287"/>
      <c r="R28" s="196"/>
      <c r="S28" s="286"/>
      <c r="T28" s="277"/>
      <c r="U28" s="288"/>
      <c r="V28" s="644" t="s">
        <v>533</v>
      </c>
      <c r="W28" s="643"/>
      <c r="X28" s="643"/>
      <c r="Y28" s="649"/>
      <c r="Z28" s="285"/>
      <c r="AA28" s="285"/>
      <c r="AB28" s="309"/>
      <c r="AC28" s="310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433" t="s">
        <v>704</v>
      </c>
      <c r="G29" s="672"/>
      <c r="H29" s="672"/>
      <c r="I29" s="673"/>
      <c r="J29" s="286"/>
      <c r="K29" s="286"/>
      <c r="L29" s="277"/>
      <c r="M29" s="290"/>
      <c r="N29" s="581" t="s">
        <v>490</v>
      </c>
      <c r="O29" s="580"/>
      <c r="P29" s="580"/>
      <c r="Q29" s="580"/>
      <c r="R29" s="580"/>
      <c r="S29" s="580"/>
      <c r="T29" s="580"/>
      <c r="U29" s="582"/>
      <c r="V29" s="286"/>
      <c r="W29" s="286"/>
      <c r="X29" s="277"/>
      <c r="Y29" s="287"/>
      <c r="Z29" s="286"/>
      <c r="AA29" s="286"/>
      <c r="AB29" s="277"/>
      <c r="AC29" s="287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07"/>
      <c r="G30" s="667" t="s">
        <v>655</v>
      </c>
      <c r="H30" s="668"/>
      <c r="I30" s="668"/>
      <c r="J30" s="672"/>
      <c r="K30" s="672"/>
      <c r="L30" s="673"/>
      <c r="M30" s="288"/>
      <c r="N30" s="571" t="s">
        <v>505</v>
      </c>
      <c r="O30" s="572"/>
      <c r="P30" s="572"/>
      <c r="Q30" s="572"/>
      <c r="R30" s="572"/>
      <c r="S30" s="572"/>
      <c r="T30" s="572"/>
      <c r="U30" s="572"/>
      <c r="V30" s="372" t="s">
        <v>507</v>
      </c>
      <c r="W30" s="572"/>
      <c r="X30" s="572"/>
      <c r="Y30" s="572"/>
      <c r="Z30" s="572"/>
      <c r="AA30" s="572"/>
      <c r="AB30" s="572"/>
      <c r="AC30" s="573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381" t="s">
        <v>409</v>
      </c>
      <c r="G31" s="657"/>
      <c r="H31" s="657"/>
      <c r="I31" s="658"/>
      <c r="J31" s="286"/>
      <c r="K31" s="286"/>
      <c r="L31" s="277"/>
      <c r="M31" s="293"/>
      <c r="N31" s="197"/>
      <c r="O31" s="289"/>
      <c r="P31" s="598" t="s">
        <v>128</v>
      </c>
      <c r="Q31" s="587"/>
      <c r="R31" s="587"/>
      <c r="S31" s="587"/>
      <c r="T31" s="586"/>
      <c r="U31" s="586"/>
      <c r="V31" s="586"/>
      <c r="W31" s="669" t="s">
        <v>228</v>
      </c>
      <c r="X31" s="610"/>
      <c r="Y31" s="610"/>
      <c r="Z31" s="610"/>
      <c r="AA31" s="610"/>
      <c r="AB31" s="670"/>
      <c r="AC31" s="287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4"/>
      <c r="G32" s="289"/>
      <c r="H32" s="298"/>
      <c r="I32" s="288"/>
      <c r="J32" s="651" t="s">
        <v>411</v>
      </c>
      <c r="K32" s="652"/>
      <c r="L32" s="652"/>
      <c r="M32" s="653"/>
      <c r="N32" s="286"/>
      <c r="O32" s="286"/>
      <c r="P32" s="298"/>
      <c r="Q32" s="294"/>
      <c r="R32" s="197"/>
      <c r="S32" s="197"/>
      <c r="T32" s="634" t="s">
        <v>385</v>
      </c>
      <c r="U32" s="596"/>
      <c r="V32" s="596"/>
      <c r="W32" s="596"/>
      <c r="X32" s="661" t="s">
        <v>753</v>
      </c>
      <c r="Y32" s="662"/>
      <c r="Z32" s="662"/>
      <c r="AA32" s="662"/>
      <c r="AB32" s="662"/>
      <c r="AC32" s="663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07"/>
      <c r="G33" s="286"/>
      <c r="H33" s="277"/>
      <c r="I33" s="293"/>
      <c r="J33" s="286"/>
      <c r="K33" s="669" t="s">
        <v>222</v>
      </c>
      <c r="L33" s="610"/>
      <c r="M33" s="610"/>
      <c r="N33" s="673"/>
      <c r="O33" s="299"/>
      <c r="P33" s="298"/>
      <c r="Q33" s="294"/>
      <c r="R33" s="197"/>
      <c r="S33" s="197"/>
      <c r="T33" s="199"/>
      <c r="U33" s="287"/>
      <c r="V33" s="286"/>
      <c r="W33" s="669" t="s">
        <v>228</v>
      </c>
      <c r="X33" s="668"/>
      <c r="Y33" s="668"/>
      <c r="Z33" s="668"/>
      <c r="AA33" s="668"/>
      <c r="AB33" s="712"/>
      <c r="AC33" s="287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412" t="s">
        <v>528</v>
      </c>
      <c r="G34" s="593"/>
      <c r="H34" s="593"/>
      <c r="I34" s="593"/>
      <c r="J34" s="757" t="s">
        <v>539</v>
      </c>
      <c r="K34" s="593"/>
      <c r="L34" s="593"/>
      <c r="M34" s="733"/>
      <c r="N34" s="196"/>
      <c r="O34" s="196"/>
      <c r="P34" s="199"/>
      <c r="Q34" s="287"/>
      <c r="R34" s="317"/>
      <c r="S34" s="291"/>
      <c r="T34" s="601" t="s">
        <v>532</v>
      </c>
      <c r="U34" s="602"/>
      <c r="V34" s="602"/>
      <c r="W34" s="603"/>
      <c r="X34" s="318"/>
      <c r="Y34" s="319"/>
      <c r="Z34" s="196"/>
      <c r="AA34" s="286"/>
      <c r="AB34" s="277"/>
      <c r="AC34" s="293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07"/>
      <c r="G35" s="571" t="s">
        <v>680</v>
      </c>
      <c r="H35" s="572"/>
      <c r="I35" s="572"/>
      <c r="J35" s="572"/>
      <c r="K35" s="572"/>
      <c r="L35" s="572"/>
      <c r="M35" s="381" t="s">
        <v>750</v>
      </c>
      <c r="N35" s="652"/>
      <c r="O35" s="652"/>
      <c r="P35" s="653"/>
      <c r="Q35" s="292"/>
      <c r="R35" s="594" t="s">
        <v>385</v>
      </c>
      <c r="S35" s="595"/>
      <c r="T35" s="682"/>
      <c r="U35" s="682"/>
      <c r="V35" s="753"/>
      <c r="W35" s="754"/>
      <c r="X35" s="288"/>
      <c r="Y35" s="287"/>
      <c r="Z35" s="291"/>
      <c r="AA35" s="291"/>
      <c r="AB35" s="297"/>
      <c r="AC35" s="293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372" t="s">
        <v>500</v>
      </c>
      <c r="G36" s="570"/>
      <c r="H36" s="570"/>
      <c r="I36" s="570"/>
      <c r="J36" s="570"/>
      <c r="K36" s="570"/>
      <c r="L36" s="570"/>
      <c r="M36" s="570"/>
      <c r="N36" s="476" t="s">
        <v>506</v>
      </c>
      <c r="O36" s="570"/>
      <c r="P36" s="570"/>
      <c r="Q36" s="572"/>
      <c r="R36" s="572"/>
      <c r="S36" s="572"/>
      <c r="T36" s="572"/>
      <c r="U36" s="573"/>
      <c r="V36" s="289"/>
      <c r="W36" s="289"/>
      <c r="X36" s="640" t="s">
        <v>402</v>
      </c>
      <c r="Y36" s="607"/>
      <c r="Z36" s="607"/>
      <c r="AA36" s="607"/>
      <c r="AB36" s="607"/>
      <c r="AC36" s="608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07"/>
      <c r="G37" s="286"/>
      <c r="H37" s="298"/>
      <c r="I37" s="294"/>
      <c r="J37" s="289"/>
      <c r="K37" s="289"/>
      <c r="L37" s="656" t="s">
        <v>199</v>
      </c>
      <c r="M37" s="620"/>
      <c r="N37" s="620"/>
      <c r="O37" s="621"/>
      <c r="P37" s="198"/>
      <c r="Q37" s="195"/>
      <c r="R37" s="196"/>
      <c r="S37" s="196"/>
      <c r="T37" s="199"/>
      <c r="U37" s="287"/>
      <c r="V37" s="286"/>
      <c r="W37" s="286"/>
      <c r="X37" s="277"/>
      <c r="Y37" s="287"/>
      <c r="Z37" s="196"/>
      <c r="AA37" s="286"/>
      <c r="AB37" s="277"/>
      <c r="AC37" s="287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77"/>
      <c r="I38" s="287"/>
      <c r="J38" s="286"/>
      <c r="K38" s="286"/>
      <c r="L38" s="277"/>
      <c r="M38" s="651" t="s">
        <v>633</v>
      </c>
      <c r="N38" s="652"/>
      <c r="O38" s="652"/>
      <c r="P38" s="652"/>
      <c r="Q38" s="653"/>
      <c r="R38" s="188"/>
      <c r="S38" s="291"/>
      <c r="T38" s="297"/>
      <c r="U38" s="293"/>
      <c r="V38" s="291"/>
      <c r="W38" s="291"/>
      <c r="X38" s="297"/>
      <c r="Y38" s="661" t="s">
        <v>633</v>
      </c>
      <c r="Z38" s="662"/>
      <c r="AA38" s="662"/>
      <c r="AB38" s="662"/>
      <c r="AC38" s="663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456" t="s">
        <v>504</v>
      </c>
      <c r="G39" s="636"/>
      <c r="H39" s="636"/>
      <c r="I39" s="636"/>
      <c r="J39" s="636"/>
      <c r="K39" s="636"/>
      <c r="L39" s="636"/>
      <c r="M39" s="639"/>
      <c r="N39" s="296"/>
      <c r="O39" s="296"/>
      <c r="P39" s="307"/>
      <c r="Q39" s="312"/>
      <c r="R39" s="626" t="s">
        <v>418</v>
      </c>
      <c r="S39" s="623"/>
      <c r="T39" s="623"/>
      <c r="U39" s="623"/>
      <c r="V39" s="623"/>
      <c r="W39" s="623"/>
      <c r="X39" s="421" t="s">
        <v>647</v>
      </c>
      <c r="Y39" s="623"/>
      <c r="Z39" s="623"/>
      <c r="AA39" s="623"/>
      <c r="AB39" s="623"/>
      <c r="AC39" s="627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207"/>
      <c r="G40" s="286"/>
      <c r="H40" s="277"/>
      <c r="I40" s="288"/>
      <c r="J40" s="667" t="s">
        <v>219</v>
      </c>
      <c r="K40" s="668"/>
      <c r="L40" s="668"/>
      <c r="M40" s="712"/>
      <c r="N40" s="196"/>
      <c r="O40" s="286"/>
      <c r="P40" s="277"/>
      <c r="Q40" s="288"/>
      <c r="R40" s="667" t="s">
        <v>368</v>
      </c>
      <c r="S40" s="668"/>
      <c r="T40" s="668"/>
      <c r="U40" s="668"/>
      <c r="V40" s="712"/>
      <c r="W40" s="409" t="s">
        <v>232</v>
      </c>
      <c r="X40" s="610"/>
      <c r="Y40" s="610"/>
      <c r="Z40" s="610"/>
      <c r="AA40" s="610"/>
      <c r="AB40" s="610"/>
      <c r="AC40" s="670"/>
      <c r="AD40" s="196"/>
      <c r="AE40" s="28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433" t="s">
        <v>219</v>
      </c>
      <c r="G41" s="672"/>
      <c r="H41" s="672"/>
      <c r="I41" s="672"/>
      <c r="J41" s="668"/>
      <c r="K41" s="668"/>
      <c r="L41" s="668"/>
      <c r="M41" s="712"/>
      <c r="N41" s="191"/>
      <c r="O41" s="299"/>
      <c r="P41" s="300"/>
      <c r="Q41" s="304"/>
      <c r="R41" s="440" t="s">
        <v>365</v>
      </c>
      <c r="S41" s="610"/>
      <c r="T41" s="610"/>
      <c r="U41" s="610"/>
      <c r="V41" s="670"/>
      <c r="W41" s="445" t="s">
        <v>232</v>
      </c>
      <c r="X41" s="611"/>
      <c r="Y41" s="611"/>
      <c r="Z41" s="611"/>
      <c r="AA41" s="672"/>
      <c r="AB41" s="672"/>
      <c r="AC41" s="673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04"/>
      <c r="G42" s="289"/>
      <c r="H42" s="298"/>
      <c r="I42" s="669" t="s">
        <v>215</v>
      </c>
      <c r="J42" s="610"/>
      <c r="K42" s="610"/>
      <c r="L42" s="610"/>
      <c r="M42" s="670"/>
      <c r="N42" s="197"/>
      <c r="O42" s="289"/>
      <c r="P42" s="298"/>
      <c r="Q42" s="290"/>
      <c r="R42" s="408" t="s">
        <v>365</v>
      </c>
      <c r="S42" s="611"/>
      <c r="T42" s="611"/>
      <c r="U42" s="611"/>
      <c r="V42" s="611"/>
      <c r="W42" s="674" t="s">
        <v>779</v>
      </c>
      <c r="X42" s="672"/>
      <c r="Y42" s="672"/>
      <c r="Z42" s="673"/>
      <c r="AA42" s="286"/>
      <c r="AB42" s="277"/>
      <c r="AC42" s="294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07"/>
      <c r="G43" s="286"/>
      <c r="H43" s="277"/>
      <c r="I43" s="674" t="s">
        <v>215</v>
      </c>
      <c r="J43" s="672"/>
      <c r="K43" s="672"/>
      <c r="L43" s="672"/>
      <c r="M43" s="673"/>
      <c r="N43" s="191"/>
      <c r="O43" s="299"/>
      <c r="P43" s="300"/>
      <c r="Q43" s="304"/>
      <c r="R43" s="433" t="s">
        <v>365</v>
      </c>
      <c r="S43" s="672"/>
      <c r="T43" s="672"/>
      <c r="U43" s="672"/>
      <c r="V43" s="673"/>
      <c r="W43" s="668" t="s">
        <v>228</v>
      </c>
      <c r="X43" s="668"/>
      <c r="Y43" s="668"/>
      <c r="Z43" s="668"/>
      <c r="AA43" s="672"/>
      <c r="AB43" s="673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433" t="s">
        <v>215</v>
      </c>
      <c r="G44" s="672"/>
      <c r="H44" s="672"/>
      <c r="I44" s="668"/>
      <c r="J44" s="668"/>
      <c r="K44" s="668"/>
      <c r="L44" s="668"/>
      <c r="M44" s="712"/>
      <c r="N44" s="197"/>
      <c r="O44" s="289"/>
      <c r="P44" s="298"/>
      <c r="Q44" s="294"/>
      <c r="R44" s="286"/>
      <c r="S44" s="286"/>
      <c r="T44" s="277"/>
      <c r="U44" s="287"/>
      <c r="V44" s="286"/>
      <c r="W44" s="667" t="s">
        <v>228</v>
      </c>
      <c r="X44" s="668"/>
      <c r="Y44" s="668"/>
      <c r="Z44" s="668"/>
      <c r="AA44" s="668"/>
      <c r="AB44" s="712"/>
      <c r="AC44" s="287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440" t="s">
        <v>215</v>
      </c>
      <c r="G45" s="610"/>
      <c r="H45" s="610"/>
      <c r="I45" s="610"/>
      <c r="J45" s="610"/>
      <c r="K45" s="610"/>
      <c r="L45" s="722"/>
      <c r="M45" s="765"/>
      <c r="N45" s="242"/>
      <c r="O45" s="196"/>
      <c r="P45" s="199"/>
      <c r="Q45" s="195"/>
      <c r="R45" s="188"/>
      <c r="S45" s="291"/>
      <c r="T45" s="297"/>
      <c r="U45" s="293"/>
      <c r="V45" s="303"/>
      <c r="W45" s="454" t="s">
        <v>228</v>
      </c>
      <c r="X45" s="722"/>
      <c r="Y45" s="722"/>
      <c r="Z45" s="722"/>
      <c r="AA45" s="722"/>
      <c r="AB45" s="765"/>
      <c r="AC45" s="29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690" t="s">
        <v>609</v>
      </c>
      <c r="G46" s="691"/>
      <c r="H46" s="691"/>
      <c r="I46" s="691"/>
      <c r="J46" s="691"/>
      <c r="K46" s="692"/>
      <c r="L46" s="288"/>
      <c r="M46" s="287"/>
      <c r="N46" s="286"/>
      <c r="O46" s="281"/>
      <c r="P46" s="544" t="s">
        <v>28</v>
      </c>
      <c r="Q46" s="565"/>
      <c r="R46" s="565"/>
      <c r="S46" s="565"/>
      <c r="T46" s="565"/>
      <c r="U46" s="566"/>
      <c r="V46" s="286"/>
      <c r="W46" s="196"/>
      <c r="X46" s="277"/>
      <c r="Y46" s="288"/>
      <c r="Z46" s="613" t="s">
        <v>209</v>
      </c>
      <c r="AA46" s="614"/>
      <c r="AB46" s="614"/>
      <c r="AC46" s="566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501" t="s">
        <v>560</v>
      </c>
      <c r="G47" s="614"/>
      <c r="H47" s="614"/>
      <c r="I47" s="615"/>
      <c r="J47" s="286"/>
      <c r="K47" s="683" t="s">
        <v>563</v>
      </c>
      <c r="L47" s="684"/>
      <c r="M47" s="684"/>
      <c r="N47" s="681"/>
      <c r="O47" s="291"/>
      <c r="P47" s="277"/>
      <c r="Q47" s="287"/>
      <c r="R47" s="286"/>
      <c r="S47" s="286"/>
      <c r="T47" s="277"/>
      <c r="U47" s="287"/>
      <c r="V47" s="291"/>
      <c r="W47" s="291"/>
      <c r="X47" s="300"/>
      <c r="Y47" s="301"/>
      <c r="Z47" s="289"/>
      <c r="AA47" s="669" t="s">
        <v>109</v>
      </c>
      <c r="AB47" s="610"/>
      <c r="AC47" s="670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07"/>
      <c r="G48" s="286"/>
      <c r="H48" s="277"/>
      <c r="I48" s="288"/>
      <c r="J48" s="391" t="s">
        <v>695</v>
      </c>
      <c r="K48" s="680"/>
      <c r="L48" s="680"/>
      <c r="M48" s="681"/>
      <c r="N48" s="289"/>
      <c r="O48" s="299"/>
      <c r="P48" s="571" t="s">
        <v>674</v>
      </c>
      <c r="Q48" s="572"/>
      <c r="R48" s="572"/>
      <c r="S48" s="572"/>
      <c r="T48" s="572"/>
      <c r="U48" s="572"/>
      <c r="V48" s="572"/>
      <c r="W48" s="573"/>
      <c r="X48" s="288"/>
      <c r="Y48" s="287"/>
      <c r="Z48" s="286"/>
      <c r="AA48" s="674" t="s">
        <v>109</v>
      </c>
      <c r="AB48" s="672"/>
      <c r="AC48" s="673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766" t="s">
        <v>232</v>
      </c>
      <c r="G49" s="684"/>
      <c r="H49" s="684"/>
      <c r="I49" s="684"/>
      <c r="J49" s="767" t="s">
        <v>538</v>
      </c>
      <c r="K49" s="762"/>
      <c r="L49" s="762"/>
      <c r="M49" s="763"/>
      <c r="N49" s="196"/>
      <c r="O49" s="196"/>
      <c r="P49" s="199"/>
      <c r="Q49" s="288"/>
      <c r="R49" s="683" t="s">
        <v>546</v>
      </c>
      <c r="S49" s="678"/>
      <c r="T49" s="678"/>
      <c r="U49" s="678"/>
      <c r="V49" s="768"/>
      <c r="W49" s="286"/>
      <c r="X49" s="408" t="s">
        <v>109</v>
      </c>
      <c r="Y49" s="611"/>
      <c r="Z49" s="611"/>
      <c r="AA49" s="610"/>
      <c r="AB49" s="610"/>
      <c r="AC49" s="670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690" t="s">
        <v>503</v>
      </c>
      <c r="G50" s="688"/>
      <c r="H50" s="688"/>
      <c r="I50" s="688"/>
      <c r="J50" s="575"/>
      <c r="K50" s="575"/>
      <c r="L50" s="575"/>
      <c r="M50" s="576"/>
      <c r="N50" s="285"/>
      <c r="O50" s="285"/>
      <c r="P50" s="743" t="s">
        <v>684</v>
      </c>
      <c r="Q50" s="691"/>
      <c r="R50" s="691"/>
      <c r="S50" s="691"/>
      <c r="T50" s="691"/>
      <c r="U50" s="692"/>
      <c r="V50" s="286"/>
      <c r="W50" s="281"/>
      <c r="X50" s="749" t="s">
        <v>155</v>
      </c>
      <c r="Y50" s="750"/>
      <c r="Z50" s="750"/>
      <c r="AA50" s="750"/>
      <c r="AB50" s="750"/>
      <c r="AC50" s="756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4"/>
      <c r="G51" s="571" t="s">
        <v>679</v>
      </c>
      <c r="H51" s="572"/>
      <c r="I51" s="572"/>
      <c r="J51" s="572"/>
      <c r="K51" s="572"/>
      <c r="L51" s="572"/>
      <c r="M51" s="573"/>
      <c r="N51" s="196"/>
      <c r="O51" s="196"/>
      <c r="P51" s="556" t="s">
        <v>293</v>
      </c>
      <c r="Q51" s="703"/>
      <c r="R51" s="747"/>
      <c r="S51" s="747"/>
      <c r="T51" s="747"/>
      <c r="U51" s="747"/>
      <c r="V51" s="699"/>
      <c r="W51" s="699"/>
      <c r="X51" s="699"/>
      <c r="Y51" s="699"/>
      <c r="Z51" s="698" t="s">
        <v>772</v>
      </c>
      <c r="AA51" s="699"/>
      <c r="AB51" s="699"/>
      <c r="AC51" s="700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07"/>
      <c r="G52" s="289"/>
      <c r="H52" s="298"/>
      <c r="I52" s="290"/>
      <c r="J52" s="447" t="s">
        <v>475</v>
      </c>
      <c r="K52" s="584"/>
      <c r="L52" s="584"/>
      <c r="M52" s="650"/>
      <c r="N52" s="699" t="s">
        <v>317</v>
      </c>
      <c r="O52" s="699"/>
      <c r="P52" s="699"/>
      <c r="Q52" s="700"/>
      <c r="R52" s="289"/>
      <c r="S52" s="289"/>
      <c r="T52" s="746" t="s">
        <v>38</v>
      </c>
      <c r="U52" s="747"/>
      <c r="V52" s="747"/>
      <c r="W52" s="747"/>
      <c r="X52" s="747"/>
      <c r="Y52" s="747"/>
      <c r="Z52" s="747"/>
      <c r="AA52" s="748"/>
      <c r="AB52" s="290"/>
      <c r="AC52" s="294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296"/>
      <c r="H53" s="277"/>
      <c r="I53" s="287"/>
      <c r="J53" s="286"/>
      <c r="K53" s="286"/>
      <c r="L53" s="277"/>
      <c r="M53" s="287"/>
      <c r="N53" s="286"/>
      <c r="O53" s="286"/>
      <c r="P53" s="277"/>
      <c r="Q53" s="287"/>
      <c r="R53" s="286"/>
      <c r="S53" s="286"/>
      <c r="T53" s="277"/>
      <c r="U53" s="287"/>
      <c r="V53" s="286"/>
      <c r="W53" s="286"/>
      <c r="X53" s="277"/>
      <c r="Y53" s="287"/>
      <c r="Z53" s="286"/>
      <c r="AA53" s="286"/>
      <c r="AB53" s="277"/>
      <c r="AC53" s="287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286"/>
      <c r="H54" s="282"/>
      <c r="I54" s="284"/>
      <c r="J54" s="281"/>
      <c r="K54" s="281"/>
      <c r="L54" s="282"/>
      <c r="M54" s="284"/>
      <c r="N54" s="281"/>
      <c r="O54" s="281"/>
      <c r="P54" s="282"/>
      <c r="Q54" s="284"/>
      <c r="R54" s="281"/>
      <c r="S54" s="281"/>
      <c r="T54" s="282"/>
      <c r="U54" s="284"/>
      <c r="V54" s="281"/>
      <c r="W54" s="281"/>
      <c r="X54" s="282"/>
      <c r="Y54" s="284"/>
      <c r="Z54" s="281"/>
      <c r="AA54" s="281"/>
      <c r="AB54" s="309"/>
      <c r="AC54" s="310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442" t="s">
        <v>396</v>
      </c>
      <c r="H55" s="596"/>
      <c r="I55" s="597"/>
      <c r="J55" s="596" t="s">
        <v>393</v>
      </c>
      <c r="K55" s="596"/>
      <c r="L55" s="596"/>
      <c r="M55" s="596"/>
      <c r="N55" s="596"/>
      <c r="O55" s="596"/>
      <c r="P55" s="596"/>
      <c r="Q55" s="597"/>
      <c r="R55" s="291"/>
      <c r="S55" s="291"/>
      <c r="T55" s="601" t="s">
        <v>531</v>
      </c>
      <c r="U55" s="602"/>
      <c r="V55" s="602"/>
      <c r="W55" s="603"/>
      <c r="X55" s="596" t="s">
        <v>440</v>
      </c>
      <c r="Y55" s="596"/>
      <c r="Z55" s="596"/>
      <c r="AA55" s="597"/>
      <c r="AB55" s="288"/>
      <c r="AC55" s="287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296"/>
      <c r="H56" s="307"/>
      <c r="I56" s="295"/>
      <c r="J56" s="296"/>
      <c r="K56" s="296"/>
      <c r="L56" s="307"/>
      <c r="M56" s="295"/>
      <c r="N56" s="296"/>
      <c r="O56" s="296"/>
      <c r="P56" s="307"/>
      <c r="Q56" s="295"/>
      <c r="R56" s="291"/>
      <c r="S56" s="291"/>
      <c r="T56" s="277"/>
      <c r="U56" s="287"/>
      <c r="V56" s="286"/>
      <c r="W56" s="286"/>
      <c r="X56" s="266"/>
      <c r="Y56" s="295"/>
      <c r="Z56" s="296"/>
      <c r="AA56" s="296"/>
      <c r="AB56" s="316"/>
      <c r="AC56" s="30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320"/>
      <c r="E57" s="230"/>
      <c r="F57" s="207"/>
      <c r="G57" s="286"/>
      <c r="H57" s="277"/>
      <c r="I57" s="295"/>
      <c r="J57" s="296"/>
      <c r="K57" s="296"/>
      <c r="L57" s="277"/>
      <c r="M57" s="287"/>
      <c r="N57" s="196"/>
      <c r="O57" s="286"/>
      <c r="P57" s="277"/>
      <c r="Q57" s="287"/>
      <c r="R57" s="286"/>
      <c r="S57" s="286"/>
      <c r="T57" s="277"/>
      <c r="U57" s="287"/>
      <c r="V57" s="196"/>
      <c r="W57" s="196"/>
      <c r="X57" s="199"/>
      <c r="Y57" s="195"/>
      <c r="Z57" s="196"/>
      <c r="AA57" s="196"/>
      <c r="AB57" s="199"/>
      <c r="AC57" s="195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557" t="s">
        <v>239</v>
      </c>
      <c r="F58" s="628"/>
      <c r="G58" s="628"/>
      <c r="H58" s="629"/>
      <c r="I58" s="310"/>
      <c r="J58" s="285"/>
      <c r="K58" s="285"/>
      <c r="L58" s="309"/>
      <c r="M58" s="310"/>
      <c r="N58" s="285"/>
      <c r="O58" s="285"/>
      <c r="P58" s="309"/>
      <c r="Q58" s="310"/>
      <c r="R58" s="285"/>
      <c r="S58" s="285"/>
      <c r="T58" s="309"/>
      <c r="U58" s="310"/>
      <c r="V58" s="181"/>
      <c r="W58" s="285"/>
      <c r="X58" s="309"/>
      <c r="Y58" s="310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215"/>
      <c r="F59" s="204"/>
      <c r="G59" s="197"/>
      <c r="H59" s="231"/>
      <c r="I59" s="301"/>
      <c r="J59" s="299"/>
      <c r="K59" s="299"/>
      <c r="L59" s="300"/>
      <c r="M59" s="301"/>
      <c r="N59" s="289"/>
      <c r="O59" s="289"/>
      <c r="P59" s="298"/>
      <c r="Q59" s="294"/>
      <c r="R59" s="289"/>
      <c r="S59" s="289"/>
      <c r="T59" s="300"/>
      <c r="U59" s="301"/>
      <c r="V59" s="299"/>
      <c r="W59" s="191"/>
      <c r="X59" s="261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163">
    <mergeCell ref="A58:A60"/>
    <mergeCell ref="E58:H58"/>
    <mergeCell ref="Z51:AC51"/>
    <mergeCell ref="J52:M52"/>
    <mergeCell ref="N52:Q52"/>
    <mergeCell ref="T52:AA52"/>
    <mergeCell ref="A54:A56"/>
    <mergeCell ref="G55:I55"/>
    <mergeCell ref="J55:Q55"/>
    <mergeCell ref="T55:W55"/>
    <mergeCell ref="X55:AA55"/>
    <mergeCell ref="F49:I49"/>
    <mergeCell ref="J49:M49"/>
    <mergeCell ref="R49:V49"/>
    <mergeCell ref="X49:AC49"/>
    <mergeCell ref="A50:A53"/>
    <mergeCell ref="F50:M50"/>
    <mergeCell ref="P50:U50"/>
    <mergeCell ref="X50:AC50"/>
    <mergeCell ref="G51:M51"/>
    <mergeCell ref="P51:Y51"/>
    <mergeCell ref="A46:A49"/>
    <mergeCell ref="F46:K46"/>
    <mergeCell ref="P46:U46"/>
    <mergeCell ref="Z46:AC46"/>
    <mergeCell ref="F47:I47"/>
    <mergeCell ref="K47:N47"/>
    <mergeCell ref="AA47:AC47"/>
    <mergeCell ref="J48:M48"/>
    <mergeCell ref="P48:W48"/>
    <mergeCell ref="AA48:AC48"/>
    <mergeCell ref="I43:M43"/>
    <mergeCell ref="R43:V43"/>
    <mergeCell ref="W43:AB43"/>
    <mergeCell ref="F44:M44"/>
    <mergeCell ref="W44:AB44"/>
    <mergeCell ref="F45:M45"/>
    <mergeCell ref="W45:AB45"/>
    <mergeCell ref="A40:A45"/>
    <mergeCell ref="J40:M40"/>
    <mergeCell ref="R40:V40"/>
    <mergeCell ref="W40:AC40"/>
    <mergeCell ref="F41:M41"/>
    <mergeCell ref="R41:V41"/>
    <mergeCell ref="W41:AC41"/>
    <mergeCell ref="I42:M42"/>
    <mergeCell ref="R42:V42"/>
    <mergeCell ref="W42:Z42"/>
    <mergeCell ref="L37:O37"/>
    <mergeCell ref="M38:Q38"/>
    <mergeCell ref="Y38:AC38"/>
    <mergeCell ref="F39:M39"/>
    <mergeCell ref="R39:W39"/>
    <mergeCell ref="X39:AC39"/>
    <mergeCell ref="G35:L35"/>
    <mergeCell ref="M35:P35"/>
    <mergeCell ref="R35:W35"/>
    <mergeCell ref="F36:M36"/>
    <mergeCell ref="N36:U36"/>
    <mergeCell ref="X36:AC36"/>
    <mergeCell ref="J32:M32"/>
    <mergeCell ref="T32:W32"/>
    <mergeCell ref="X32:AC32"/>
    <mergeCell ref="K33:N33"/>
    <mergeCell ref="W33:AB33"/>
    <mergeCell ref="F34:I34"/>
    <mergeCell ref="J34:M34"/>
    <mergeCell ref="T34:W34"/>
    <mergeCell ref="G30:L30"/>
    <mergeCell ref="N30:U30"/>
    <mergeCell ref="V30:AC30"/>
    <mergeCell ref="F31:I31"/>
    <mergeCell ref="P31:V31"/>
    <mergeCell ref="W31:AB31"/>
    <mergeCell ref="F26:M26"/>
    <mergeCell ref="N26:U26"/>
    <mergeCell ref="V26:AC26"/>
    <mergeCell ref="N27:U27"/>
    <mergeCell ref="A28:A39"/>
    <mergeCell ref="F28:I28"/>
    <mergeCell ref="J28:O28"/>
    <mergeCell ref="V28:Y28"/>
    <mergeCell ref="F29:I29"/>
    <mergeCell ref="N29:U29"/>
    <mergeCell ref="V22:AC22"/>
    <mergeCell ref="F23:M23"/>
    <mergeCell ref="N23:U23"/>
    <mergeCell ref="F24:M24"/>
    <mergeCell ref="N24:U24"/>
    <mergeCell ref="F25:M25"/>
    <mergeCell ref="N25:U25"/>
    <mergeCell ref="N18:S18"/>
    <mergeCell ref="A19:A26"/>
    <mergeCell ref="F19:O19"/>
    <mergeCell ref="V19:Y19"/>
    <mergeCell ref="G20:N20"/>
    <mergeCell ref="F21:M21"/>
    <mergeCell ref="P21:W21"/>
    <mergeCell ref="X21:AC21"/>
    <mergeCell ref="F22:M22"/>
    <mergeCell ref="N22:U22"/>
    <mergeCell ref="F16:M16"/>
    <mergeCell ref="N16:U16"/>
    <mergeCell ref="V16:AC16"/>
    <mergeCell ref="H17:M17"/>
    <mergeCell ref="N17:S17"/>
    <mergeCell ref="T17:AA17"/>
    <mergeCell ref="F14:I14"/>
    <mergeCell ref="J14:O14"/>
    <mergeCell ref="P14:W14"/>
    <mergeCell ref="G15:N15"/>
    <mergeCell ref="O15:V15"/>
    <mergeCell ref="W15:AB15"/>
    <mergeCell ref="F11:M11"/>
    <mergeCell ref="N11:Q11"/>
    <mergeCell ref="R11:W11"/>
    <mergeCell ref="X11:AA11"/>
    <mergeCell ref="R12:W12"/>
    <mergeCell ref="F13:K13"/>
    <mergeCell ref="N13:U13"/>
    <mergeCell ref="V13:AA13"/>
    <mergeCell ref="H8:M8"/>
    <mergeCell ref="N8:U8"/>
    <mergeCell ref="H9:M9"/>
    <mergeCell ref="R9:W9"/>
    <mergeCell ref="Z9:AE9"/>
    <mergeCell ref="H10:O10"/>
    <mergeCell ref="R10:W10"/>
    <mergeCell ref="P5:U5"/>
    <mergeCell ref="F6:M6"/>
    <mergeCell ref="N6:U6"/>
    <mergeCell ref="X6:AA6"/>
    <mergeCell ref="F7:M7"/>
    <mergeCell ref="N7:U7"/>
    <mergeCell ref="V7:AC7"/>
    <mergeCell ref="A3:A18"/>
    <mergeCell ref="F3:I3"/>
    <mergeCell ref="J3:M3"/>
    <mergeCell ref="N3:S3"/>
    <mergeCell ref="T3:W3"/>
    <mergeCell ref="X3:AB3"/>
    <mergeCell ref="F4:M4"/>
    <mergeCell ref="N4:U4"/>
    <mergeCell ref="V4:AC4"/>
    <mergeCell ref="F5:L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33" sqref="Q33"/>
    </sheetView>
  </sheetViews>
  <sheetFormatPr defaultColWidth="0" defaultRowHeight="15" zeroHeight="1"/>
  <cols>
    <col min="1" max="1" width="5.421875" style="160" customWidth="1"/>
    <col min="2" max="2" width="11.140625" style="160" customWidth="1"/>
    <col min="3" max="3" width="4.8515625" style="160" customWidth="1"/>
    <col min="4" max="34" width="4.7109375" style="160" customWidth="1"/>
    <col min="35" max="35" width="4.57421875" style="160" customWidth="1"/>
    <col min="36" max="54" width="6.57421875" style="160" hidden="1" customWidth="1"/>
    <col min="55" max="16384" width="0" style="160" hidden="1" customWidth="1"/>
  </cols>
  <sheetData>
    <row r="1" spans="1:34" ht="18" customHeight="1" thickBot="1">
      <c r="A1" s="351" t="s">
        <v>788</v>
      </c>
      <c r="B1" s="352"/>
      <c r="C1" s="353" t="str">
        <f ca="1">RIGHT(CELL("nombrearchivo",B1),LEN(CELL("nombrearchivo",B1))-FIND("]",CELL("nombrearchivo",B1),1))</f>
        <v>Sábado </v>
      </c>
      <c r="D1" s="354"/>
      <c r="E1" s="354"/>
      <c r="F1" s="354"/>
      <c r="G1" s="354"/>
      <c r="H1" s="355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15.75" customHeight="1" thickBot="1">
      <c r="A2" s="171" t="s">
        <v>789</v>
      </c>
      <c r="B2" s="171" t="s">
        <v>790</v>
      </c>
      <c r="C2" s="172" t="s">
        <v>791</v>
      </c>
      <c r="D2" s="356">
        <v>7</v>
      </c>
      <c r="E2" s="357"/>
      <c r="F2" s="358">
        <v>8</v>
      </c>
      <c r="G2" s="359"/>
      <c r="H2" s="360">
        <v>9</v>
      </c>
      <c r="I2" s="361"/>
      <c r="J2" s="358">
        <v>10</v>
      </c>
      <c r="K2" s="359"/>
      <c r="L2" s="360">
        <v>11</v>
      </c>
      <c r="M2" s="361"/>
      <c r="N2" s="358">
        <v>12</v>
      </c>
      <c r="O2" s="359"/>
      <c r="P2" s="360">
        <v>13</v>
      </c>
      <c r="Q2" s="361"/>
      <c r="R2" s="358">
        <v>14</v>
      </c>
      <c r="S2" s="359"/>
      <c r="T2" s="360">
        <v>15</v>
      </c>
      <c r="U2" s="361"/>
      <c r="V2" s="358">
        <v>16</v>
      </c>
      <c r="W2" s="359"/>
      <c r="X2" s="360">
        <v>17</v>
      </c>
      <c r="Y2" s="361"/>
      <c r="Z2" s="358">
        <v>18</v>
      </c>
      <c r="AA2" s="359"/>
      <c r="AB2" s="360">
        <v>19</v>
      </c>
      <c r="AC2" s="361"/>
      <c r="AD2" s="358">
        <v>20</v>
      </c>
      <c r="AE2" s="359"/>
      <c r="AF2" s="360">
        <v>21</v>
      </c>
      <c r="AG2" s="361"/>
      <c r="AH2" s="358">
        <v>22</v>
      </c>
      <c r="AI2" s="362"/>
    </row>
    <row r="3" spans="1:35" ht="19.5" customHeight="1">
      <c r="A3" s="363" t="s">
        <v>792</v>
      </c>
      <c r="B3" s="173" t="s">
        <v>188</v>
      </c>
      <c r="C3" s="174">
        <v>140</v>
      </c>
      <c r="D3" s="175"/>
      <c r="E3" s="176"/>
      <c r="F3" s="177"/>
      <c r="G3" s="726" t="s">
        <v>462</v>
      </c>
      <c r="H3" s="727"/>
      <c r="I3" s="728"/>
      <c r="J3" s="178"/>
      <c r="K3" s="178"/>
      <c r="L3" s="282"/>
      <c r="M3" s="180"/>
      <c r="N3" s="178"/>
      <c r="O3" s="178"/>
      <c r="P3" s="271"/>
      <c r="Q3" s="310"/>
      <c r="R3" s="285"/>
      <c r="S3" s="285"/>
      <c r="T3" s="309"/>
      <c r="U3" s="310"/>
      <c r="V3" s="178"/>
      <c r="W3" s="178"/>
      <c r="X3" s="271"/>
      <c r="Y3" s="310"/>
      <c r="Z3" s="285"/>
      <c r="AA3" s="285"/>
      <c r="AB3" s="309"/>
      <c r="AC3" s="180"/>
      <c r="AD3" s="181"/>
      <c r="AE3" s="181"/>
      <c r="AF3" s="182"/>
      <c r="AG3" s="183"/>
      <c r="AH3" s="176"/>
      <c r="AI3" s="184"/>
    </row>
    <row r="4" spans="1:35" ht="19.5" customHeight="1">
      <c r="A4" s="364"/>
      <c r="B4" s="185" t="s">
        <v>481</v>
      </c>
      <c r="C4" s="185">
        <v>80</v>
      </c>
      <c r="D4" s="186"/>
      <c r="E4" s="187"/>
      <c r="F4" s="212"/>
      <c r="G4" s="289"/>
      <c r="H4" s="298"/>
      <c r="I4" s="294"/>
      <c r="J4" s="299"/>
      <c r="K4" s="299"/>
      <c r="L4" s="300"/>
      <c r="M4" s="301"/>
      <c r="N4" s="299"/>
      <c r="O4" s="299"/>
      <c r="P4" s="199"/>
      <c r="Q4" s="195"/>
      <c r="R4" s="196"/>
      <c r="S4" s="196"/>
      <c r="T4" s="199"/>
      <c r="U4" s="195"/>
      <c r="V4" s="188"/>
      <c r="W4" s="291"/>
      <c r="X4" s="277"/>
      <c r="Y4" s="287"/>
      <c r="Z4" s="286"/>
      <c r="AA4" s="286"/>
      <c r="AB4" s="199"/>
      <c r="AC4" s="190"/>
      <c r="AD4" s="188"/>
      <c r="AE4" s="188"/>
      <c r="AF4" s="192"/>
      <c r="AG4" s="193"/>
      <c r="AH4" s="187"/>
      <c r="AI4" s="194"/>
    </row>
    <row r="5" spans="1:35" ht="19.5" customHeight="1">
      <c r="A5" s="364"/>
      <c r="B5" s="185" t="s">
        <v>26</v>
      </c>
      <c r="C5" s="185">
        <v>140</v>
      </c>
      <c r="D5" s="186"/>
      <c r="E5" s="187"/>
      <c r="F5" s="207"/>
      <c r="G5" s="196"/>
      <c r="H5" s="199"/>
      <c r="I5" s="287"/>
      <c r="J5" s="286"/>
      <c r="K5" s="286"/>
      <c r="L5" s="277"/>
      <c r="M5" s="287"/>
      <c r="N5" s="196"/>
      <c r="O5" s="196"/>
      <c r="P5" s="261"/>
      <c r="Q5" s="301"/>
      <c r="R5" s="299"/>
      <c r="S5" s="299"/>
      <c r="T5" s="300"/>
      <c r="U5" s="301"/>
      <c r="V5" s="299"/>
      <c r="W5" s="188"/>
      <c r="X5" s="297"/>
      <c r="Y5" s="293"/>
      <c r="Z5" s="191"/>
      <c r="AA5" s="299"/>
      <c r="AB5" s="300"/>
      <c r="AC5" s="301"/>
      <c r="AD5" s="191"/>
      <c r="AE5" s="191"/>
      <c r="AF5" s="192"/>
      <c r="AG5" s="193"/>
      <c r="AH5" s="187"/>
      <c r="AI5" s="194"/>
    </row>
    <row r="6" spans="1:35" ht="19.5" customHeight="1">
      <c r="A6" s="364"/>
      <c r="B6" s="185" t="s">
        <v>450</v>
      </c>
      <c r="C6" s="185">
        <v>80</v>
      </c>
      <c r="D6" s="186"/>
      <c r="E6" s="187"/>
      <c r="F6" s="212"/>
      <c r="G6" s="299"/>
      <c r="H6" s="297"/>
      <c r="I6" s="293"/>
      <c r="J6" s="291"/>
      <c r="K6" s="291"/>
      <c r="L6" s="300"/>
      <c r="M6" s="301"/>
      <c r="N6" s="191"/>
      <c r="O6" s="191"/>
      <c r="P6" s="199"/>
      <c r="Q6" s="195"/>
      <c r="R6" s="196"/>
      <c r="S6" s="196"/>
      <c r="T6" s="199"/>
      <c r="U6" s="287"/>
      <c r="V6" s="286"/>
      <c r="W6" s="291"/>
      <c r="X6" s="300"/>
      <c r="Y6" s="301"/>
      <c r="Z6" s="289"/>
      <c r="AA6" s="289"/>
      <c r="AB6" s="199"/>
      <c r="AC6" s="195"/>
      <c r="AD6" s="197"/>
      <c r="AE6" s="197"/>
      <c r="AF6" s="192"/>
      <c r="AG6" s="193"/>
      <c r="AH6" s="187"/>
      <c r="AI6" s="194"/>
    </row>
    <row r="7" spans="1:35" ht="19.5" customHeight="1">
      <c r="A7" s="364"/>
      <c r="B7" s="185" t="s">
        <v>487</v>
      </c>
      <c r="C7" s="185">
        <v>80</v>
      </c>
      <c r="D7" s="186"/>
      <c r="E7" s="187"/>
      <c r="F7" s="207"/>
      <c r="G7" s="196"/>
      <c r="H7" s="381" t="s">
        <v>575</v>
      </c>
      <c r="I7" s="652"/>
      <c r="J7" s="652"/>
      <c r="K7" s="653"/>
      <c r="L7" s="288"/>
      <c r="M7" s="287"/>
      <c r="N7" s="196"/>
      <c r="O7" s="196"/>
      <c r="P7" s="189"/>
      <c r="Q7" s="190"/>
      <c r="R7" s="191"/>
      <c r="S7" s="299"/>
      <c r="T7" s="300"/>
      <c r="U7" s="301"/>
      <c r="V7" s="299"/>
      <c r="W7" s="299"/>
      <c r="X7" s="231"/>
      <c r="Y7" s="294"/>
      <c r="Z7" s="289"/>
      <c r="AA7" s="289"/>
      <c r="AB7" s="300"/>
      <c r="AC7" s="301"/>
      <c r="AD7" s="188"/>
      <c r="AE7" s="188"/>
      <c r="AF7" s="192"/>
      <c r="AG7" s="193"/>
      <c r="AH7" s="187"/>
      <c r="AI7" s="194"/>
    </row>
    <row r="8" spans="1:35" ht="19.5" customHeight="1">
      <c r="A8" s="364"/>
      <c r="B8" s="185" t="s">
        <v>85</v>
      </c>
      <c r="C8" s="185">
        <v>80</v>
      </c>
      <c r="D8" s="186"/>
      <c r="E8" s="187"/>
      <c r="F8" s="311"/>
      <c r="G8" s="634" t="s">
        <v>382</v>
      </c>
      <c r="H8" s="682"/>
      <c r="I8" s="682"/>
      <c r="J8" s="682"/>
      <c r="K8" s="682"/>
      <c r="L8" s="595"/>
      <c r="M8" s="654"/>
      <c r="N8" s="299"/>
      <c r="O8" s="299"/>
      <c r="P8" s="261"/>
      <c r="Q8" s="301"/>
      <c r="R8" s="289"/>
      <c r="S8" s="289"/>
      <c r="T8" s="199"/>
      <c r="U8" s="287"/>
      <c r="V8" s="286"/>
      <c r="W8" s="289"/>
      <c r="X8" s="298"/>
      <c r="Y8" s="294"/>
      <c r="Z8" s="197"/>
      <c r="AA8" s="197"/>
      <c r="AB8" s="231"/>
      <c r="AC8" s="229"/>
      <c r="AD8" s="191"/>
      <c r="AE8" s="191"/>
      <c r="AF8" s="192"/>
      <c r="AG8" s="193"/>
      <c r="AH8" s="187"/>
      <c r="AI8" s="194"/>
    </row>
    <row r="9" spans="1:35" ht="19.5" customHeight="1">
      <c r="A9" s="364"/>
      <c r="B9" s="201" t="s">
        <v>98</v>
      </c>
      <c r="C9" s="201">
        <v>25</v>
      </c>
      <c r="D9" s="202"/>
      <c r="E9" s="203"/>
      <c r="F9" s="207"/>
      <c r="G9" s="196"/>
      <c r="H9" s="400" t="s">
        <v>468</v>
      </c>
      <c r="I9" s="589"/>
      <c r="J9" s="600"/>
      <c r="K9" s="600"/>
      <c r="L9" s="600"/>
      <c r="M9" s="609"/>
      <c r="N9" s="197"/>
      <c r="O9" s="197"/>
      <c r="P9" s="199"/>
      <c r="Q9" s="195"/>
      <c r="R9" s="196"/>
      <c r="S9" s="196"/>
      <c r="T9" s="297"/>
      <c r="U9" s="293"/>
      <c r="V9" s="291"/>
      <c r="W9" s="196"/>
      <c r="X9" s="199"/>
      <c r="Y9" s="195"/>
      <c r="Z9" s="196"/>
      <c r="AA9" s="196"/>
      <c r="AB9" s="231"/>
      <c r="AC9" s="229"/>
      <c r="AD9" s="197"/>
      <c r="AE9" s="197"/>
      <c r="AF9" s="192"/>
      <c r="AG9" s="193"/>
      <c r="AH9" s="205"/>
      <c r="AI9" s="206"/>
    </row>
    <row r="10" spans="1:35" ht="19.5" customHeight="1">
      <c r="A10" s="364"/>
      <c r="B10" s="185" t="s">
        <v>47</v>
      </c>
      <c r="C10" s="185">
        <v>25</v>
      </c>
      <c r="D10" s="202"/>
      <c r="E10" s="203"/>
      <c r="F10" s="210"/>
      <c r="G10" s="291"/>
      <c r="H10" s="298"/>
      <c r="I10" s="290"/>
      <c r="J10" s="651" t="s">
        <v>601</v>
      </c>
      <c r="K10" s="652"/>
      <c r="L10" s="652"/>
      <c r="M10" s="653"/>
      <c r="N10" s="196"/>
      <c r="O10" s="196"/>
      <c r="P10" s="189"/>
      <c r="Q10" s="190"/>
      <c r="R10" s="191"/>
      <c r="S10" s="299"/>
      <c r="T10" s="300"/>
      <c r="U10" s="301"/>
      <c r="V10" s="299"/>
      <c r="W10" s="299"/>
      <c r="X10" s="189"/>
      <c r="Y10" s="293"/>
      <c r="Z10" s="291"/>
      <c r="AA10" s="291"/>
      <c r="AB10" s="199"/>
      <c r="AC10" s="195"/>
      <c r="AD10" s="215"/>
      <c r="AE10" s="215"/>
      <c r="AF10" s="192"/>
      <c r="AG10" s="193"/>
      <c r="AH10" s="187"/>
      <c r="AI10" s="194"/>
    </row>
    <row r="11" spans="1:35" ht="19.5" customHeight="1">
      <c r="A11" s="364"/>
      <c r="B11" s="173" t="s">
        <v>56</v>
      </c>
      <c r="C11" s="185">
        <v>80</v>
      </c>
      <c r="D11" s="202"/>
      <c r="E11" s="203"/>
      <c r="F11" s="210"/>
      <c r="G11" s="291"/>
      <c r="H11" s="277"/>
      <c r="I11" s="287"/>
      <c r="J11" s="286"/>
      <c r="K11" s="286"/>
      <c r="L11" s="277"/>
      <c r="M11" s="287"/>
      <c r="N11" s="188"/>
      <c r="O11" s="291"/>
      <c r="P11" s="300"/>
      <c r="Q11" s="301"/>
      <c r="R11" s="289"/>
      <c r="S11" s="289"/>
      <c r="T11" s="298"/>
      <c r="U11" s="294"/>
      <c r="V11" s="197"/>
      <c r="W11" s="289"/>
      <c r="X11" s="300"/>
      <c r="Y11" s="301"/>
      <c r="Z11" s="299"/>
      <c r="AA11" s="299"/>
      <c r="AB11" s="300"/>
      <c r="AC11" s="301"/>
      <c r="AD11" s="203"/>
      <c r="AE11" s="203"/>
      <c r="AF11" s="192"/>
      <c r="AG11" s="193"/>
      <c r="AH11" s="187"/>
      <c r="AI11" s="194"/>
    </row>
    <row r="12" spans="1:35" ht="19.5" customHeight="1">
      <c r="A12" s="364"/>
      <c r="B12" s="211" t="s">
        <v>60</v>
      </c>
      <c r="C12" s="185">
        <v>76</v>
      </c>
      <c r="D12" s="202"/>
      <c r="E12" s="203"/>
      <c r="F12" s="212"/>
      <c r="G12" s="299"/>
      <c r="H12" s="300"/>
      <c r="I12" s="301"/>
      <c r="J12" s="299"/>
      <c r="K12" s="299"/>
      <c r="L12" s="300"/>
      <c r="M12" s="301"/>
      <c r="N12" s="191"/>
      <c r="O12" s="299"/>
      <c r="P12" s="298"/>
      <c r="Q12" s="294"/>
      <c r="R12" s="289"/>
      <c r="S12" s="289"/>
      <c r="T12" s="298"/>
      <c r="U12" s="294"/>
      <c r="V12" s="197"/>
      <c r="W12" s="289"/>
      <c r="X12" s="298"/>
      <c r="Y12" s="294"/>
      <c r="Z12" s="289"/>
      <c r="AA12" s="289"/>
      <c r="AB12" s="298"/>
      <c r="AC12" s="294"/>
      <c r="AD12" s="187"/>
      <c r="AE12" s="187"/>
      <c r="AF12" s="213"/>
      <c r="AG12" s="214"/>
      <c r="AH12" s="215"/>
      <c r="AI12" s="216"/>
    </row>
    <row r="13" spans="1:35" ht="19.5" customHeight="1">
      <c r="A13" s="364"/>
      <c r="B13" s="185" t="s">
        <v>23</v>
      </c>
      <c r="C13" s="185">
        <v>112</v>
      </c>
      <c r="D13" s="202"/>
      <c r="E13" s="203"/>
      <c r="F13" s="212"/>
      <c r="G13" s="299"/>
      <c r="H13" s="298"/>
      <c r="I13" s="294"/>
      <c r="J13" s="289"/>
      <c r="K13" s="289"/>
      <c r="L13" s="298"/>
      <c r="M13" s="294"/>
      <c r="N13" s="191"/>
      <c r="O13" s="299"/>
      <c r="P13" s="300"/>
      <c r="Q13" s="301"/>
      <c r="R13" s="299"/>
      <c r="S13" s="299"/>
      <c r="T13" s="300"/>
      <c r="U13" s="301"/>
      <c r="V13" s="191"/>
      <c r="W13" s="299"/>
      <c r="X13" s="300"/>
      <c r="Y13" s="301"/>
      <c r="Z13" s="299"/>
      <c r="AA13" s="299"/>
      <c r="AB13" s="300"/>
      <c r="AC13" s="301"/>
      <c r="AD13" s="187"/>
      <c r="AE13" s="187"/>
      <c r="AF13" s="192"/>
      <c r="AG13" s="193"/>
      <c r="AH13" s="187"/>
      <c r="AI13" s="194"/>
    </row>
    <row r="14" spans="1:35" ht="19.5" customHeight="1">
      <c r="A14" s="364"/>
      <c r="B14" s="185" t="s">
        <v>16</v>
      </c>
      <c r="C14" s="185">
        <v>76</v>
      </c>
      <c r="D14" s="202"/>
      <c r="E14" s="203"/>
      <c r="F14" s="212"/>
      <c r="G14" s="299"/>
      <c r="H14" s="277"/>
      <c r="I14" s="287"/>
      <c r="J14" s="286"/>
      <c r="K14" s="286"/>
      <c r="L14" s="277"/>
      <c r="M14" s="287"/>
      <c r="N14" s="191"/>
      <c r="O14" s="299"/>
      <c r="P14" s="300"/>
      <c r="Q14" s="301"/>
      <c r="R14" s="299"/>
      <c r="S14" s="299"/>
      <c r="T14" s="300"/>
      <c r="U14" s="301"/>
      <c r="V14" s="191"/>
      <c r="W14" s="299"/>
      <c r="X14" s="300"/>
      <c r="Y14" s="301"/>
      <c r="Z14" s="299"/>
      <c r="AA14" s="299"/>
      <c r="AB14" s="300"/>
      <c r="AC14" s="301"/>
      <c r="AD14" s="187"/>
      <c r="AE14" s="187"/>
      <c r="AF14" s="192"/>
      <c r="AG14" s="193"/>
      <c r="AH14" s="187"/>
      <c r="AI14" s="194"/>
    </row>
    <row r="15" spans="1:35" ht="19.5" customHeight="1">
      <c r="A15" s="364"/>
      <c r="B15" s="185" t="s">
        <v>73</v>
      </c>
      <c r="C15" s="185">
        <v>115</v>
      </c>
      <c r="D15" s="202"/>
      <c r="E15" s="203"/>
      <c r="F15" s="212"/>
      <c r="G15" s="299"/>
      <c r="H15" s="640" t="s">
        <v>616</v>
      </c>
      <c r="I15" s="607"/>
      <c r="J15" s="607"/>
      <c r="K15" s="607"/>
      <c r="L15" s="607"/>
      <c r="M15" s="608"/>
      <c r="N15" s="191"/>
      <c r="O15" s="299"/>
      <c r="P15" s="300"/>
      <c r="Q15" s="301"/>
      <c r="R15" s="299"/>
      <c r="S15" s="299"/>
      <c r="T15" s="300"/>
      <c r="U15" s="301"/>
      <c r="V15" s="191"/>
      <c r="W15" s="299"/>
      <c r="X15" s="300"/>
      <c r="Y15" s="301"/>
      <c r="Z15" s="299"/>
      <c r="AA15" s="299"/>
      <c r="AB15" s="300"/>
      <c r="AC15" s="301"/>
      <c r="AD15" s="187"/>
      <c r="AE15" s="187"/>
      <c r="AF15" s="192"/>
      <c r="AG15" s="193"/>
      <c r="AH15" s="187"/>
      <c r="AI15" s="194"/>
    </row>
    <row r="16" spans="1:35" ht="19.5" customHeight="1">
      <c r="A16" s="364"/>
      <c r="B16" s="185" t="s">
        <v>190</v>
      </c>
      <c r="C16" s="185">
        <v>90</v>
      </c>
      <c r="D16" s="202"/>
      <c r="E16" s="203"/>
      <c r="F16" s="212"/>
      <c r="G16" s="299"/>
      <c r="H16" s="604" t="s">
        <v>378</v>
      </c>
      <c r="I16" s="617"/>
      <c r="J16" s="617"/>
      <c r="K16" s="617"/>
      <c r="L16" s="617"/>
      <c r="M16" s="618"/>
      <c r="N16" s="188"/>
      <c r="O16" s="291"/>
      <c r="P16" s="300"/>
      <c r="Q16" s="301"/>
      <c r="R16" s="299"/>
      <c r="S16" s="299"/>
      <c r="T16" s="300"/>
      <c r="U16" s="301"/>
      <c r="V16" s="191"/>
      <c r="W16" s="299"/>
      <c r="X16" s="300"/>
      <c r="Y16" s="301"/>
      <c r="Z16" s="299"/>
      <c r="AA16" s="299"/>
      <c r="AB16" s="300"/>
      <c r="AC16" s="301"/>
      <c r="AD16" s="187"/>
      <c r="AE16" s="187"/>
      <c r="AF16" s="192"/>
      <c r="AG16" s="193"/>
      <c r="AH16" s="187"/>
      <c r="AI16" s="194"/>
    </row>
    <row r="17" spans="1:35" ht="19.5" customHeight="1">
      <c r="A17" s="364"/>
      <c r="B17" s="173" t="s">
        <v>51</v>
      </c>
      <c r="C17" s="201">
        <v>156</v>
      </c>
      <c r="D17" s="202"/>
      <c r="E17" s="203"/>
      <c r="F17" s="210"/>
      <c r="G17" s="291"/>
      <c r="H17" s="640" t="s">
        <v>378</v>
      </c>
      <c r="I17" s="607"/>
      <c r="J17" s="607"/>
      <c r="K17" s="607"/>
      <c r="L17" s="607"/>
      <c r="M17" s="608"/>
      <c r="N17" s="299"/>
      <c r="O17" s="299"/>
      <c r="P17" s="300"/>
      <c r="Q17" s="301"/>
      <c r="R17" s="299"/>
      <c r="S17" s="299"/>
      <c r="T17" s="300"/>
      <c r="U17" s="301"/>
      <c r="V17" s="191"/>
      <c r="W17" s="299"/>
      <c r="X17" s="300"/>
      <c r="Y17" s="301"/>
      <c r="Z17" s="299"/>
      <c r="AA17" s="299"/>
      <c r="AB17" s="300"/>
      <c r="AC17" s="301"/>
      <c r="AD17" s="187"/>
      <c r="AE17" s="187"/>
      <c r="AF17" s="192"/>
      <c r="AG17" s="193"/>
      <c r="AH17" s="187"/>
      <c r="AI17" s="194"/>
    </row>
    <row r="18" spans="1:35" ht="19.5" customHeight="1" thickBot="1">
      <c r="A18" s="365"/>
      <c r="B18" s="217">
        <v>46</v>
      </c>
      <c r="C18" s="218">
        <v>60</v>
      </c>
      <c r="D18" s="219"/>
      <c r="E18" s="220"/>
      <c r="F18" s="210"/>
      <c r="G18" s="291"/>
      <c r="H18" s="277"/>
      <c r="I18" s="287"/>
      <c r="J18" s="286"/>
      <c r="K18" s="286"/>
      <c r="L18" s="277"/>
      <c r="M18" s="287"/>
      <c r="N18" s="296"/>
      <c r="O18" s="296"/>
      <c r="P18" s="266"/>
      <c r="Q18" s="223"/>
      <c r="R18" s="196"/>
      <c r="S18" s="286"/>
      <c r="T18" s="277"/>
      <c r="U18" s="287"/>
      <c r="V18" s="286"/>
      <c r="W18" s="286"/>
      <c r="X18" s="307"/>
      <c r="Y18" s="223"/>
      <c r="Z18" s="224"/>
      <c r="AA18" s="224"/>
      <c r="AB18" s="266"/>
      <c r="AC18" s="295"/>
      <c r="AD18" s="296"/>
      <c r="AE18" s="296"/>
      <c r="AF18" s="225"/>
      <c r="AG18" s="226"/>
      <c r="AH18" s="227"/>
      <c r="AI18" s="228"/>
    </row>
    <row r="19" spans="1:35" ht="18.75" customHeight="1">
      <c r="A19" s="536" t="s">
        <v>793</v>
      </c>
      <c r="B19" s="174" t="s">
        <v>65</v>
      </c>
      <c r="C19" s="173">
        <v>50</v>
      </c>
      <c r="D19" s="176"/>
      <c r="E19" s="176"/>
      <c r="F19" s="265"/>
      <c r="G19" s="285"/>
      <c r="H19" s="309"/>
      <c r="I19" s="310"/>
      <c r="J19" s="285"/>
      <c r="K19" s="285"/>
      <c r="L19" s="309"/>
      <c r="M19" s="310"/>
      <c r="N19" s="196"/>
      <c r="O19" s="196"/>
      <c r="P19" s="231"/>
      <c r="Q19" s="229"/>
      <c r="R19" s="181"/>
      <c r="S19" s="285"/>
      <c r="T19" s="309"/>
      <c r="U19" s="310"/>
      <c r="V19" s="285"/>
      <c r="W19" s="285"/>
      <c r="X19" s="199"/>
      <c r="Y19" s="195"/>
      <c r="Z19" s="196"/>
      <c r="AA19" s="196"/>
      <c r="AB19" s="199"/>
      <c r="AC19" s="195"/>
      <c r="AD19" s="197"/>
      <c r="AE19" s="197"/>
      <c r="AF19" s="182"/>
      <c r="AG19" s="183"/>
      <c r="AH19" s="176"/>
      <c r="AI19" s="184"/>
    </row>
    <row r="20" spans="1:35" ht="18.75" customHeight="1">
      <c r="A20" s="537"/>
      <c r="B20" s="173" t="s">
        <v>208</v>
      </c>
      <c r="C20" s="173">
        <v>50</v>
      </c>
      <c r="D20" s="215"/>
      <c r="E20" s="215"/>
      <c r="F20" s="204"/>
      <c r="G20" s="289"/>
      <c r="H20" s="277"/>
      <c r="I20" s="287"/>
      <c r="J20" s="196"/>
      <c r="K20" s="196"/>
      <c r="L20" s="199"/>
      <c r="M20" s="195"/>
      <c r="N20" s="188"/>
      <c r="O20" s="188"/>
      <c r="P20" s="231"/>
      <c r="Q20" s="229"/>
      <c r="R20" s="197"/>
      <c r="S20" s="289"/>
      <c r="T20" s="298"/>
      <c r="U20" s="294"/>
      <c r="V20" s="289"/>
      <c r="W20" s="289"/>
      <c r="X20" s="261"/>
      <c r="Y20" s="301"/>
      <c r="Z20" s="299"/>
      <c r="AA20" s="299"/>
      <c r="AB20" s="300"/>
      <c r="AC20" s="301"/>
      <c r="AD20" s="191"/>
      <c r="AE20" s="191"/>
      <c r="AF20" s="192"/>
      <c r="AG20" s="193"/>
      <c r="AH20" s="187"/>
      <c r="AI20" s="216"/>
    </row>
    <row r="21" spans="1:35" ht="18.75" customHeight="1">
      <c r="A21" s="537"/>
      <c r="B21" s="173" t="s">
        <v>102</v>
      </c>
      <c r="C21" s="173">
        <v>84</v>
      </c>
      <c r="D21" s="215"/>
      <c r="E21" s="215"/>
      <c r="F21" s="207"/>
      <c r="G21" s="286"/>
      <c r="H21" s="261"/>
      <c r="I21" s="247"/>
      <c r="J21" s="191"/>
      <c r="K21" s="191"/>
      <c r="L21" s="261"/>
      <c r="M21" s="247"/>
      <c r="N21" s="188"/>
      <c r="O21" s="188"/>
      <c r="P21" s="199"/>
      <c r="Q21" s="195"/>
      <c r="R21" s="196"/>
      <c r="S21" s="286"/>
      <c r="T21" s="298"/>
      <c r="U21" s="294"/>
      <c r="V21" s="289"/>
      <c r="W21" s="289"/>
      <c r="X21" s="199"/>
      <c r="Y21" s="287"/>
      <c r="Z21" s="286"/>
      <c r="AA21" s="286"/>
      <c r="AB21" s="199"/>
      <c r="AC21" s="195"/>
      <c r="AD21" s="197"/>
      <c r="AE21" s="197"/>
      <c r="AF21" s="213"/>
      <c r="AG21" s="214"/>
      <c r="AH21" s="215"/>
      <c r="AI21" s="216"/>
    </row>
    <row r="22" spans="1:35" ht="18.75" customHeight="1">
      <c r="A22" s="537"/>
      <c r="B22" s="173" t="s">
        <v>19</v>
      </c>
      <c r="C22" s="173">
        <v>60</v>
      </c>
      <c r="D22" s="215"/>
      <c r="E22" s="215"/>
      <c r="F22" s="212"/>
      <c r="G22" s="299"/>
      <c r="H22" s="298"/>
      <c r="I22" s="294"/>
      <c r="J22" s="289"/>
      <c r="K22" s="289"/>
      <c r="L22" s="199"/>
      <c r="M22" s="229"/>
      <c r="N22" s="191"/>
      <c r="O22" s="299"/>
      <c r="P22" s="300"/>
      <c r="Q22" s="301"/>
      <c r="R22" s="299"/>
      <c r="S22" s="299"/>
      <c r="T22" s="199"/>
      <c r="U22" s="195"/>
      <c r="V22" s="196"/>
      <c r="W22" s="196"/>
      <c r="X22" s="261"/>
      <c r="Y22" s="301"/>
      <c r="Z22" s="299"/>
      <c r="AA22" s="299"/>
      <c r="AB22" s="189"/>
      <c r="AC22" s="190"/>
      <c r="AD22" s="191"/>
      <c r="AE22" s="191"/>
      <c r="AF22" s="192"/>
      <c r="AG22" s="193"/>
      <c r="AH22" s="187"/>
      <c r="AI22" s="216"/>
    </row>
    <row r="23" spans="1:35" ht="18.75" customHeight="1">
      <c r="A23" s="537"/>
      <c r="B23" s="173" t="s">
        <v>22</v>
      </c>
      <c r="C23" s="173">
        <v>60</v>
      </c>
      <c r="D23" s="215"/>
      <c r="E23" s="215"/>
      <c r="F23" s="207"/>
      <c r="G23" s="196"/>
      <c r="H23" s="199"/>
      <c r="I23" s="195"/>
      <c r="J23" s="196"/>
      <c r="K23" s="196"/>
      <c r="L23" s="189"/>
      <c r="M23" s="195"/>
      <c r="N23" s="197"/>
      <c r="O23" s="197"/>
      <c r="P23" s="231"/>
      <c r="Q23" s="229"/>
      <c r="R23" s="197"/>
      <c r="S23" s="197"/>
      <c r="T23" s="261"/>
      <c r="U23" s="247"/>
      <c r="V23" s="191"/>
      <c r="W23" s="191"/>
      <c r="X23" s="231"/>
      <c r="Y23" s="229"/>
      <c r="Z23" s="197"/>
      <c r="AA23" s="197"/>
      <c r="AB23" s="189"/>
      <c r="AC23" s="190"/>
      <c r="AD23" s="197"/>
      <c r="AE23" s="197"/>
      <c r="AF23" s="213"/>
      <c r="AG23" s="214"/>
      <c r="AH23" s="215"/>
      <c r="AI23" s="216"/>
    </row>
    <row r="24" spans="1:35" ht="18.75" customHeight="1">
      <c r="A24" s="537"/>
      <c r="B24" s="173" t="s">
        <v>249</v>
      </c>
      <c r="C24" s="173">
        <v>60</v>
      </c>
      <c r="D24" s="215"/>
      <c r="E24" s="215"/>
      <c r="F24" s="210"/>
      <c r="G24" s="188"/>
      <c r="H24" s="189"/>
      <c r="I24" s="190"/>
      <c r="J24" s="188"/>
      <c r="K24" s="188"/>
      <c r="L24" s="189"/>
      <c r="M24" s="190"/>
      <c r="N24" s="196"/>
      <c r="O24" s="196"/>
      <c r="P24" s="199"/>
      <c r="Q24" s="195"/>
      <c r="R24" s="196"/>
      <c r="S24" s="196"/>
      <c r="T24" s="199"/>
      <c r="U24" s="195"/>
      <c r="V24" s="196"/>
      <c r="W24" s="196"/>
      <c r="X24" s="199"/>
      <c r="Y24" s="195"/>
      <c r="Z24" s="196"/>
      <c r="AA24" s="196"/>
      <c r="AB24" s="189"/>
      <c r="AC24" s="190"/>
      <c r="AD24" s="191"/>
      <c r="AE24" s="191"/>
      <c r="AF24" s="192"/>
      <c r="AG24" s="193"/>
      <c r="AH24" s="187"/>
      <c r="AI24" s="194"/>
    </row>
    <row r="25" spans="1:35" ht="19.5" customHeight="1">
      <c r="A25" s="537"/>
      <c r="B25" s="173" t="s">
        <v>251</v>
      </c>
      <c r="C25" s="185">
        <v>60</v>
      </c>
      <c r="D25" s="215"/>
      <c r="E25" s="215"/>
      <c r="F25" s="210"/>
      <c r="G25" s="291"/>
      <c r="H25" s="297"/>
      <c r="I25" s="293"/>
      <c r="J25" s="291"/>
      <c r="K25" s="291"/>
      <c r="L25" s="297"/>
      <c r="M25" s="293"/>
      <c r="N25" s="299"/>
      <c r="O25" s="299"/>
      <c r="P25" s="300"/>
      <c r="Q25" s="301"/>
      <c r="R25" s="188"/>
      <c r="S25" s="291"/>
      <c r="T25" s="297"/>
      <c r="U25" s="293"/>
      <c r="V25" s="299"/>
      <c r="W25" s="299"/>
      <c r="X25" s="261"/>
      <c r="Y25" s="301"/>
      <c r="Z25" s="299"/>
      <c r="AA25" s="299"/>
      <c r="AB25" s="300"/>
      <c r="AC25" s="301"/>
      <c r="AD25" s="196"/>
      <c r="AE25" s="196"/>
      <c r="AF25" s="213"/>
      <c r="AG25" s="214"/>
      <c r="AH25" s="215"/>
      <c r="AI25" s="216"/>
    </row>
    <row r="26" spans="1:35" ht="19.5" customHeight="1" thickBot="1">
      <c r="A26" s="538"/>
      <c r="B26" s="201" t="s">
        <v>207</v>
      </c>
      <c r="C26" s="218">
        <v>130</v>
      </c>
      <c r="D26" s="187"/>
      <c r="E26" s="187"/>
      <c r="F26" s="251"/>
      <c r="G26" s="303"/>
      <c r="H26" s="316"/>
      <c r="I26" s="305"/>
      <c r="J26" s="303"/>
      <c r="K26" s="303"/>
      <c r="L26" s="316"/>
      <c r="M26" s="305"/>
      <c r="N26" s="196"/>
      <c r="O26" s="196"/>
      <c r="P26" s="199"/>
      <c r="Q26" s="195"/>
      <c r="R26" s="242"/>
      <c r="S26" s="303"/>
      <c r="T26" s="316"/>
      <c r="U26" s="305"/>
      <c r="V26" s="224"/>
      <c r="W26" s="296"/>
      <c r="X26" s="307"/>
      <c r="Y26" s="295"/>
      <c r="Z26" s="296"/>
      <c r="AA26" s="296"/>
      <c r="AB26" s="307"/>
      <c r="AC26" s="295"/>
      <c r="AD26" s="242"/>
      <c r="AE26" s="220"/>
      <c r="AF26" s="192"/>
      <c r="AG26" s="193"/>
      <c r="AH26" s="187"/>
      <c r="AI26" s="194"/>
    </row>
    <row r="27" spans="1:35" ht="19.5" customHeight="1" thickBot="1">
      <c r="A27" s="233" t="s">
        <v>794</v>
      </c>
      <c r="B27" s="234" t="s">
        <v>258</v>
      </c>
      <c r="C27" s="234">
        <v>50</v>
      </c>
      <c r="D27" s="235"/>
      <c r="E27" s="235"/>
      <c r="F27" s="221"/>
      <c r="G27" s="296"/>
      <c r="H27" s="307"/>
      <c r="I27" s="295"/>
      <c r="J27" s="296"/>
      <c r="K27" s="296"/>
      <c r="L27" s="266"/>
      <c r="M27" s="295"/>
      <c r="N27" s="321"/>
      <c r="O27" s="321"/>
      <c r="P27" s="322"/>
      <c r="Q27" s="323"/>
      <c r="R27" s="278"/>
      <c r="S27" s="278"/>
      <c r="T27" s="324"/>
      <c r="U27" s="325"/>
      <c r="V27" s="278"/>
      <c r="W27" s="278"/>
      <c r="X27" s="324"/>
      <c r="Y27" s="325"/>
      <c r="Z27" s="278"/>
      <c r="AA27" s="278"/>
      <c r="AB27" s="324"/>
      <c r="AC27" s="325"/>
      <c r="AD27" s="278"/>
      <c r="AE27" s="278"/>
      <c r="AF27" s="236"/>
      <c r="AG27" s="237"/>
      <c r="AH27" s="235"/>
      <c r="AI27" s="238"/>
    </row>
    <row r="28" spans="1:35" ht="20.25" customHeight="1">
      <c r="A28" s="363" t="s">
        <v>795</v>
      </c>
      <c r="B28" s="185" t="s">
        <v>341</v>
      </c>
      <c r="C28" s="174">
        <v>150</v>
      </c>
      <c r="D28" s="176"/>
      <c r="E28" s="176"/>
      <c r="F28" s="207"/>
      <c r="G28" s="196"/>
      <c r="H28" s="277"/>
      <c r="I28" s="287"/>
      <c r="J28" s="286"/>
      <c r="K28" s="286"/>
      <c r="L28" s="277"/>
      <c r="M28" s="229"/>
      <c r="N28" s="289"/>
      <c r="O28" s="289"/>
      <c r="P28" s="298"/>
      <c r="Q28" s="294"/>
      <c r="R28" s="197"/>
      <c r="S28" s="289"/>
      <c r="T28" s="277"/>
      <c r="U28" s="287"/>
      <c r="V28" s="286"/>
      <c r="W28" s="196"/>
      <c r="X28" s="199"/>
      <c r="Y28" s="287"/>
      <c r="Z28" s="286"/>
      <c r="AA28" s="196"/>
      <c r="AB28" s="199"/>
      <c r="AC28" s="195"/>
      <c r="AD28" s="197"/>
      <c r="AE28" s="197"/>
      <c r="AF28" s="213"/>
      <c r="AG28" s="214"/>
      <c r="AH28" s="176"/>
      <c r="AI28" s="184"/>
    </row>
    <row r="29" spans="1:35" ht="19.5" customHeight="1">
      <c r="A29" s="364"/>
      <c r="B29" s="185" t="s">
        <v>284</v>
      </c>
      <c r="C29" s="185">
        <v>150</v>
      </c>
      <c r="D29" s="187"/>
      <c r="E29" s="187"/>
      <c r="F29" s="210"/>
      <c r="G29" s="291"/>
      <c r="H29" s="297"/>
      <c r="I29" s="293"/>
      <c r="J29" s="291"/>
      <c r="K29" s="291"/>
      <c r="L29" s="297"/>
      <c r="M29" s="287"/>
      <c r="N29" s="196"/>
      <c r="O29" s="196"/>
      <c r="P29" s="199"/>
      <c r="Q29" s="195"/>
      <c r="R29" s="196"/>
      <c r="S29" s="196"/>
      <c r="T29" s="189"/>
      <c r="U29" s="293"/>
      <c r="V29" s="291"/>
      <c r="W29" s="291"/>
      <c r="X29" s="297"/>
      <c r="Y29" s="293"/>
      <c r="Z29" s="191"/>
      <c r="AA29" s="299"/>
      <c r="AB29" s="300"/>
      <c r="AC29" s="301"/>
      <c r="AD29" s="197"/>
      <c r="AE29" s="215"/>
      <c r="AF29" s="192"/>
      <c r="AG29" s="193"/>
      <c r="AH29" s="187"/>
      <c r="AI29" s="194"/>
    </row>
    <row r="30" spans="1:35" ht="19.5" customHeight="1">
      <c r="A30" s="364"/>
      <c r="B30" s="185" t="s">
        <v>142</v>
      </c>
      <c r="C30" s="185">
        <v>130</v>
      </c>
      <c r="D30" s="187"/>
      <c r="E30" s="187"/>
      <c r="F30" s="210"/>
      <c r="G30" s="291"/>
      <c r="H30" s="297"/>
      <c r="I30" s="293"/>
      <c r="J30" s="291"/>
      <c r="K30" s="291"/>
      <c r="L30" s="297"/>
      <c r="M30" s="293"/>
      <c r="N30" s="191"/>
      <c r="O30" s="299"/>
      <c r="P30" s="300"/>
      <c r="Q30" s="301"/>
      <c r="R30" s="299"/>
      <c r="S30" s="299"/>
      <c r="T30" s="300"/>
      <c r="U30" s="301"/>
      <c r="V30" s="191"/>
      <c r="W30" s="299"/>
      <c r="X30" s="300"/>
      <c r="Y30" s="301"/>
      <c r="Z30" s="289"/>
      <c r="AA30" s="289"/>
      <c r="AB30" s="298"/>
      <c r="AC30" s="294"/>
      <c r="AD30" s="191"/>
      <c r="AE30" s="187"/>
      <c r="AF30" s="192"/>
      <c r="AG30" s="193"/>
      <c r="AH30" s="187"/>
      <c r="AI30" s="194"/>
    </row>
    <row r="31" spans="1:35" ht="19.5" customHeight="1">
      <c r="A31" s="364"/>
      <c r="B31" s="185" t="s">
        <v>117</v>
      </c>
      <c r="C31" s="185">
        <v>36</v>
      </c>
      <c r="D31" s="187"/>
      <c r="E31" s="187"/>
      <c r="F31" s="212"/>
      <c r="G31" s="299"/>
      <c r="H31" s="300"/>
      <c r="I31" s="301"/>
      <c r="J31" s="299"/>
      <c r="K31" s="299"/>
      <c r="L31" s="300"/>
      <c r="M31" s="301"/>
      <c r="N31" s="196"/>
      <c r="O31" s="196"/>
      <c r="P31" s="261"/>
      <c r="Q31" s="247"/>
      <c r="R31" s="191"/>
      <c r="S31" s="191"/>
      <c r="T31" s="189"/>
      <c r="U31" s="293"/>
      <c r="V31" s="291"/>
      <c r="W31" s="291"/>
      <c r="X31" s="297"/>
      <c r="Y31" s="293"/>
      <c r="Z31" s="191"/>
      <c r="AA31" s="299"/>
      <c r="AB31" s="300"/>
      <c r="AC31" s="301"/>
      <c r="AD31" s="191"/>
      <c r="AE31" s="187"/>
      <c r="AF31" s="192"/>
      <c r="AG31" s="193"/>
      <c r="AH31" s="187"/>
      <c r="AI31" s="194"/>
    </row>
    <row r="32" spans="1:35" ht="19.5" customHeight="1">
      <c r="A32" s="364"/>
      <c r="B32" s="185" t="s">
        <v>127</v>
      </c>
      <c r="C32" s="173">
        <v>50</v>
      </c>
      <c r="D32" s="187"/>
      <c r="E32" s="187"/>
      <c r="F32" s="207"/>
      <c r="G32" s="286"/>
      <c r="H32" s="277"/>
      <c r="I32" s="287"/>
      <c r="J32" s="286"/>
      <c r="K32" s="286"/>
      <c r="L32" s="277"/>
      <c r="M32" s="287"/>
      <c r="N32" s="191"/>
      <c r="O32" s="191"/>
      <c r="P32" s="199"/>
      <c r="Q32" s="195"/>
      <c r="R32" s="196"/>
      <c r="S32" s="196"/>
      <c r="T32" s="189"/>
      <c r="U32" s="293"/>
      <c r="V32" s="291"/>
      <c r="W32" s="291"/>
      <c r="X32" s="297"/>
      <c r="Y32" s="293"/>
      <c r="Z32" s="191"/>
      <c r="AA32" s="299"/>
      <c r="AB32" s="300"/>
      <c r="AC32" s="301"/>
      <c r="AD32" s="191"/>
      <c r="AE32" s="187"/>
      <c r="AF32" s="192"/>
      <c r="AG32" s="193"/>
      <c r="AH32" s="187"/>
      <c r="AI32" s="194"/>
    </row>
    <row r="33" spans="1:35" ht="19.5" customHeight="1">
      <c r="A33" s="364"/>
      <c r="B33" s="185" t="s">
        <v>175</v>
      </c>
      <c r="C33" s="173">
        <v>46</v>
      </c>
      <c r="D33" s="187"/>
      <c r="E33" s="187"/>
      <c r="F33" s="210"/>
      <c r="G33" s="291"/>
      <c r="H33" s="297"/>
      <c r="I33" s="293"/>
      <c r="J33" s="291"/>
      <c r="K33" s="291"/>
      <c r="L33" s="297"/>
      <c r="M33" s="293"/>
      <c r="N33" s="188"/>
      <c r="O33" s="188"/>
      <c r="P33" s="261"/>
      <c r="Q33" s="247"/>
      <c r="R33" s="191"/>
      <c r="S33" s="191"/>
      <c r="T33" s="189"/>
      <c r="U33" s="293"/>
      <c r="V33" s="291"/>
      <c r="W33" s="291"/>
      <c r="X33" s="297"/>
      <c r="Y33" s="293"/>
      <c r="Z33" s="191"/>
      <c r="AA33" s="299"/>
      <c r="AB33" s="300"/>
      <c r="AC33" s="301"/>
      <c r="AD33" s="191"/>
      <c r="AE33" s="187"/>
      <c r="AF33" s="192"/>
      <c r="AG33" s="193"/>
      <c r="AH33" s="187"/>
      <c r="AI33" s="194"/>
    </row>
    <row r="34" spans="1:35" ht="19.5" customHeight="1">
      <c r="A34" s="364"/>
      <c r="B34" s="173" t="s">
        <v>223</v>
      </c>
      <c r="C34" s="173">
        <v>122</v>
      </c>
      <c r="D34" s="187"/>
      <c r="E34" s="187"/>
      <c r="F34" s="210"/>
      <c r="G34" s="291"/>
      <c r="H34" s="297"/>
      <c r="I34" s="293"/>
      <c r="J34" s="291"/>
      <c r="K34" s="291"/>
      <c r="L34" s="297"/>
      <c r="M34" s="293"/>
      <c r="N34" s="299"/>
      <c r="O34" s="299"/>
      <c r="P34" s="199"/>
      <c r="Q34" s="195"/>
      <c r="R34" s="196"/>
      <c r="S34" s="196"/>
      <c r="T34" s="189"/>
      <c r="U34" s="293"/>
      <c r="V34" s="291"/>
      <c r="W34" s="291"/>
      <c r="X34" s="297"/>
      <c r="Y34" s="293"/>
      <c r="Z34" s="191"/>
      <c r="AA34" s="299"/>
      <c r="AB34" s="300"/>
      <c r="AC34" s="301"/>
      <c r="AD34" s="191"/>
      <c r="AE34" s="187"/>
      <c r="AF34" s="192"/>
      <c r="AG34" s="193"/>
      <c r="AH34" s="187"/>
      <c r="AI34" s="194"/>
    </row>
    <row r="35" spans="1:35" ht="19.5" customHeight="1">
      <c r="A35" s="364"/>
      <c r="B35" s="173" t="s">
        <v>119</v>
      </c>
      <c r="C35" s="173">
        <v>64</v>
      </c>
      <c r="D35" s="187"/>
      <c r="E35" s="187"/>
      <c r="F35" s="212"/>
      <c r="G35" s="299"/>
      <c r="H35" s="300"/>
      <c r="I35" s="301"/>
      <c r="J35" s="299"/>
      <c r="K35" s="299"/>
      <c r="L35" s="300"/>
      <c r="M35" s="301"/>
      <c r="N35" s="197"/>
      <c r="O35" s="197"/>
      <c r="P35" s="261"/>
      <c r="Q35" s="247"/>
      <c r="R35" s="191"/>
      <c r="S35" s="191"/>
      <c r="T35" s="189"/>
      <c r="U35" s="293"/>
      <c r="V35" s="291"/>
      <c r="W35" s="291"/>
      <c r="X35" s="297"/>
      <c r="Y35" s="293"/>
      <c r="Z35" s="191"/>
      <c r="AA35" s="299"/>
      <c r="AB35" s="300"/>
      <c r="AC35" s="301"/>
      <c r="AD35" s="191"/>
      <c r="AE35" s="187"/>
      <c r="AF35" s="192"/>
      <c r="AG35" s="193"/>
      <c r="AH35" s="187"/>
      <c r="AI35" s="194"/>
    </row>
    <row r="36" spans="1:35" ht="19.5" customHeight="1">
      <c r="A36" s="364"/>
      <c r="B36" s="173" t="s">
        <v>305</v>
      </c>
      <c r="C36" s="173">
        <v>64</v>
      </c>
      <c r="D36" s="187"/>
      <c r="E36" s="187"/>
      <c r="F36" s="207"/>
      <c r="G36" s="286"/>
      <c r="H36" s="277"/>
      <c r="I36" s="287"/>
      <c r="J36" s="286"/>
      <c r="K36" s="286"/>
      <c r="L36" s="277"/>
      <c r="M36" s="287"/>
      <c r="N36" s="196"/>
      <c r="O36" s="196"/>
      <c r="P36" s="199"/>
      <c r="Q36" s="195"/>
      <c r="R36" s="196"/>
      <c r="S36" s="196"/>
      <c r="T36" s="189"/>
      <c r="U36" s="293"/>
      <c r="V36" s="291"/>
      <c r="W36" s="291"/>
      <c r="X36" s="297"/>
      <c r="Y36" s="293"/>
      <c r="Z36" s="191"/>
      <c r="AA36" s="299"/>
      <c r="AB36" s="300"/>
      <c r="AC36" s="301"/>
      <c r="AD36" s="191"/>
      <c r="AE36" s="187"/>
      <c r="AF36" s="192"/>
      <c r="AG36" s="193"/>
      <c r="AH36" s="187"/>
      <c r="AI36" s="194"/>
    </row>
    <row r="37" spans="1:35" ht="19.5" customHeight="1">
      <c r="A37" s="364"/>
      <c r="B37" s="241" t="s">
        <v>146</v>
      </c>
      <c r="C37" s="173">
        <v>64</v>
      </c>
      <c r="D37" s="187"/>
      <c r="E37" s="187"/>
      <c r="F37" s="210"/>
      <c r="G37" s="291"/>
      <c r="H37" s="297"/>
      <c r="I37" s="293"/>
      <c r="J37" s="291"/>
      <c r="K37" s="291"/>
      <c r="L37" s="297"/>
      <c r="M37" s="293"/>
      <c r="N37" s="191"/>
      <c r="O37" s="191"/>
      <c r="P37" s="261"/>
      <c r="Q37" s="247"/>
      <c r="R37" s="191"/>
      <c r="S37" s="191"/>
      <c r="T37" s="189"/>
      <c r="U37" s="293"/>
      <c r="V37" s="291"/>
      <c r="W37" s="291"/>
      <c r="X37" s="297"/>
      <c r="Y37" s="293"/>
      <c r="Z37" s="191"/>
      <c r="AA37" s="299"/>
      <c r="AB37" s="300"/>
      <c r="AC37" s="301"/>
      <c r="AD37" s="191"/>
      <c r="AE37" s="187"/>
      <c r="AF37" s="192"/>
      <c r="AG37" s="193"/>
      <c r="AH37" s="187"/>
      <c r="AI37" s="194"/>
    </row>
    <row r="38" spans="1:35" ht="19.5" customHeight="1">
      <c r="A38" s="364"/>
      <c r="B38" s="241" t="s">
        <v>152</v>
      </c>
      <c r="C38" s="173">
        <v>36</v>
      </c>
      <c r="D38" s="187"/>
      <c r="E38" s="187"/>
      <c r="F38" s="210"/>
      <c r="G38" s="291"/>
      <c r="H38" s="297"/>
      <c r="I38" s="293"/>
      <c r="J38" s="291"/>
      <c r="K38" s="291"/>
      <c r="L38" s="189"/>
      <c r="M38" s="293"/>
      <c r="N38" s="299"/>
      <c r="O38" s="299"/>
      <c r="P38" s="300"/>
      <c r="Q38" s="301"/>
      <c r="R38" s="191"/>
      <c r="S38" s="299"/>
      <c r="T38" s="261"/>
      <c r="U38" s="301"/>
      <c r="V38" s="299"/>
      <c r="W38" s="299"/>
      <c r="X38" s="300"/>
      <c r="Y38" s="301"/>
      <c r="Z38" s="299"/>
      <c r="AA38" s="299"/>
      <c r="AB38" s="300"/>
      <c r="AC38" s="301"/>
      <c r="AD38" s="191"/>
      <c r="AE38" s="191"/>
      <c r="AF38" s="192"/>
      <c r="AG38" s="193"/>
      <c r="AH38" s="187"/>
      <c r="AI38" s="194"/>
    </row>
    <row r="39" spans="1:35" ht="19.5" customHeight="1" thickBot="1">
      <c r="A39" s="365"/>
      <c r="B39" s="218" t="s">
        <v>172</v>
      </c>
      <c r="C39" s="218">
        <v>76</v>
      </c>
      <c r="D39" s="220"/>
      <c r="E39" s="220"/>
      <c r="F39" s="251"/>
      <c r="G39" s="303"/>
      <c r="H39" s="316"/>
      <c r="I39" s="305"/>
      <c r="J39" s="303"/>
      <c r="K39" s="303"/>
      <c r="L39" s="316"/>
      <c r="M39" s="305"/>
      <c r="N39" s="242"/>
      <c r="O39" s="303"/>
      <c r="P39" s="277"/>
      <c r="Q39" s="287"/>
      <c r="R39" s="196"/>
      <c r="S39" s="286"/>
      <c r="T39" s="277"/>
      <c r="U39" s="287"/>
      <c r="V39" s="296"/>
      <c r="W39" s="296"/>
      <c r="X39" s="199"/>
      <c r="Y39" s="195"/>
      <c r="Z39" s="196"/>
      <c r="AA39" s="196"/>
      <c r="AB39" s="199"/>
      <c r="AC39" s="195"/>
      <c r="AD39" s="242"/>
      <c r="AE39" s="220"/>
      <c r="AF39" s="244"/>
      <c r="AG39" s="245"/>
      <c r="AH39" s="220"/>
      <c r="AI39" s="246"/>
    </row>
    <row r="40" spans="1:35" ht="19.5" customHeight="1">
      <c r="A40" s="363" t="s">
        <v>802</v>
      </c>
      <c r="B40" s="174" t="s">
        <v>74</v>
      </c>
      <c r="C40" s="174">
        <v>60</v>
      </c>
      <c r="D40" s="176"/>
      <c r="E40" s="176"/>
      <c r="F40" s="326"/>
      <c r="G40" s="197"/>
      <c r="H40" s="298"/>
      <c r="I40" s="294"/>
      <c r="J40" s="289"/>
      <c r="K40" s="289"/>
      <c r="L40" s="298"/>
      <c r="M40" s="195"/>
      <c r="N40" s="196"/>
      <c r="O40" s="286"/>
      <c r="P40" s="282"/>
      <c r="Q40" s="284"/>
      <c r="R40" s="281"/>
      <c r="S40" s="281"/>
      <c r="T40" s="282"/>
      <c r="U40" s="284"/>
      <c r="V40" s="196"/>
      <c r="W40" s="196"/>
      <c r="X40" s="179"/>
      <c r="Y40" s="284"/>
      <c r="Z40" s="281"/>
      <c r="AA40" s="281"/>
      <c r="AB40" s="282"/>
      <c r="AC40" s="284"/>
      <c r="AD40" s="181"/>
      <c r="AE40" s="176"/>
      <c r="AF40" s="182"/>
      <c r="AG40" s="183"/>
      <c r="AH40" s="176"/>
      <c r="AI40" s="184"/>
    </row>
    <row r="41" spans="1:35" ht="19.5" customHeight="1">
      <c r="A41" s="484"/>
      <c r="B41" s="185" t="s">
        <v>68</v>
      </c>
      <c r="C41" s="185">
        <v>68</v>
      </c>
      <c r="D41" s="187"/>
      <c r="E41" s="187"/>
      <c r="F41" s="210"/>
      <c r="G41" s="286"/>
      <c r="H41" s="277"/>
      <c r="I41" s="287"/>
      <c r="J41" s="196"/>
      <c r="K41" s="286"/>
      <c r="L41" s="277"/>
      <c r="M41" s="293"/>
      <c r="N41" s="191"/>
      <c r="O41" s="299"/>
      <c r="P41" s="300"/>
      <c r="Q41" s="301"/>
      <c r="R41" s="191"/>
      <c r="S41" s="299"/>
      <c r="T41" s="300"/>
      <c r="U41" s="301"/>
      <c r="V41" s="299"/>
      <c r="W41" s="299"/>
      <c r="X41" s="261"/>
      <c r="Y41" s="301"/>
      <c r="Z41" s="299"/>
      <c r="AA41" s="299"/>
      <c r="AB41" s="300"/>
      <c r="AC41" s="301"/>
      <c r="AD41" s="187"/>
      <c r="AE41" s="187"/>
      <c r="AF41" s="192"/>
      <c r="AG41" s="193"/>
      <c r="AH41" s="187"/>
      <c r="AI41" s="194"/>
    </row>
    <row r="42" spans="1:35" ht="19.5" customHeight="1">
      <c r="A42" s="484"/>
      <c r="B42" s="185" t="s">
        <v>71</v>
      </c>
      <c r="C42" s="185">
        <v>40</v>
      </c>
      <c r="D42" s="187"/>
      <c r="E42" s="187"/>
      <c r="F42" s="212"/>
      <c r="G42" s="299"/>
      <c r="H42" s="300"/>
      <c r="I42" s="301"/>
      <c r="J42" s="191"/>
      <c r="K42" s="299"/>
      <c r="L42" s="300"/>
      <c r="M42" s="301"/>
      <c r="N42" s="197"/>
      <c r="O42" s="289"/>
      <c r="P42" s="298"/>
      <c r="Q42" s="294"/>
      <c r="R42" s="197"/>
      <c r="S42" s="289"/>
      <c r="T42" s="298"/>
      <c r="U42" s="294"/>
      <c r="V42" s="289"/>
      <c r="W42" s="289"/>
      <c r="X42" s="231"/>
      <c r="Y42" s="294"/>
      <c r="Z42" s="289"/>
      <c r="AA42" s="289"/>
      <c r="AB42" s="298"/>
      <c r="AC42" s="294"/>
      <c r="AD42" s="187"/>
      <c r="AE42" s="187"/>
      <c r="AF42" s="192"/>
      <c r="AG42" s="193"/>
      <c r="AH42" s="187"/>
      <c r="AI42" s="194"/>
    </row>
    <row r="43" spans="1:35" ht="19.5" customHeight="1">
      <c r="A43" s="484"/>
      <c r="B43" s="185" t="s">
        <v>72</v>
      </c>
      <c r="C43" s="185">
        <v>42</v>
      </c>
      <c r="D43" s="187"/>
      <c r="E43" s="187"/>
      <c r="F43" s="212"/>
      <c r="G43" s="299"/>
      <c r="H43" s="300"/>
      <c r="I43" s="301"/>
      <c r="J43" s="191"/>
      <c r="K43" s="299"/>
      <c r="L43" s="300"/>
      <c r="M43" s="301"/>
      <c r="N43" s="197"/>
      <c r="O43" s="289"/>
      <c r="P43" s="298"/>
      <c r="Q43" s="294"/>
      <c r="R43" s="197"/>
      <c r="S43" s="289"/>
      <c r="T43" s="298"/>
      <c r="U43" s="294"/>
      <c r="V43" s="289"/>
      <c r="W43" s="289"/>
      <c r="X43" s="231"/>
      <c r="Y43" s="294"/>
      <c r="Z43" s="289"/>
      <c r="AA43" s="289"/>
      <c r="AB43" s="298"/>
      <c r="AC43" s="294"/>
      <c r="AD43" s="187"/>
      <c r="AE43" s="187"/>
      <c r="AF43" s="192"/>
      <c r="AG43" s="193"/>
      <c r="AH43" s="187"/>
      <c r="AI43" s="194"/>
    </row>
    <row r="44" spans="1:35" ht="19.5" customHeight="1">
      <c r="A44" s="484"/>
      <c r="B44" s="211" t="s">
        <v>218</v>
      </c>
      <c r="C44" s="211">
        <v>36</v>
      </c>
      <c r="D44" s="187"/>
      <c r="E44" s="187"/>
      <c r="F44" s="207"/>
      <c r="G44" s="196"/>
      <c r="H44" s="277"/>
      <c r="I44" s="287"/>
      <c r="J44" s="289"/>
      <c r="K44" s="289"/>
      <c r="L44" s="298"/>
      <c r="M44" s="294"/>
      <c r="N44" s="197"/>
      <c r="O44" s="289"/>
      <c r="P44" s="298"/>
      <c r="Q44" s="294"/>
      <c r="R44" s="289"/>
      <c r="S44" s="289"/>
      <c r="T44" s="298"/>
      <c r="U44" s="294"/>
      <c r="V44" s="289"/>
      <c r="W44" s="289"/>
      <c r="X44" s="231"/>
      <c r="Y44" s="294"/>
      <c r="Z44" s="289"/>
      <c r="AA44" s="289"/>
      <c r="AB44" s="298"/>
      <c r="AC44" s="294"/>
      <c r="AD44" s="187"/>
      <c r="AE44" s="187"/>
      <c r="AF44" s="192"/>
      <c r="AG44" s="193"/>
      <c r="AH44" s="187"/>
      <c r="AI44" s="194"/>
    </row>
    <row r="45" spans="1:35" ht="18.75" customHeight="1" thickBot="1">
      <c r="A45" s="485"/>
      <c r="B45" s="211" t="s">
        <v>110</v>
      </c>
      <c r="C45" s="211">
        <v>78</v>
      </c>
      <c r="D45" s="220"/>
      <c r="E45" s="220"/>
      <c r="F45" s="210"/>
      <c r="G45" s="291"/>
      <c r="H45" s="297"/>
      <c r="I45" s="293"/>
      <c r="J45" s="196"/>
      <c r="K45" s="286"/>
      <c r="L45" s="277"/>
      <c r="M45" s="287"/>
      <c r="N45" s="196"/>
      <c r="O45" s="196"/>
      <c r="P45" s="266"/>
      <c r="Q45" s="223"/>
      <c r="R45" s="196"/>
      <c r="S45" s="196"/>
      <c r="T45" s="199"/>
      <c r="U45" s="195"/>
      <c r="V45" s="196"/>
      <c r="W45" s="196"/>
      <c r="X45" s="199"/>
      <c r="Y45" s="195"/>
      <c r="Z45" s="196"/>
      <c r="AA45" s="196"/>
      <c r="AB45" s="266"/>
      <c r="AC45" s="223"/>
      <c r="AD45" s="220"/>
      <c r="AE45" s="220"/>
      <c r="AF45" s="244"/>
      <c r="AG45" s="245"/>
      <c r="AH45" s="220"/>
      <c r="AI45" s="246"/>
    </row>
    <row r="46" spans="1:35" ht="18.75" customHeight="1">
      <c r="A46" s="363" t="s">
        <v>797</v>
      </c>
      <c r="B46" s="252" t="s">
        <v>29</v>
      </c>
      <c r="C46" s="252">
        <v>60</v>
      </c>
      <c r="D46" s="176"/>
      <c r="E46" s="176"/>
      <c r="F46" s="265"/>
      <c r="G46" s="285"/>
      <c r="H46" s="309"/>
      <c r="I46" s="284"/>
      <c r="J46" s="281"/>
      <c r="K46" s="281"/>
      <c r="L46" s="282"/>
      <c r="M46" s="284"/>
      <c r="N46" s="285"/>
      <c r="O46" s="285"/>
      <c r="P46" s="199"/>
      <c r="Q46" s="229"/>
      <c r="R46" s="181"/>
      <c r="S46" s="285"/>
      <c r="T46" s="309"/>
      <c r="U46" s="310"/>
      <c r="V46" s="181"/>
      <c r="W46" s="285"/>
      <c r="X46" s="282"/>
      <c r="Y46" s="284"/>
      <c r="Z46" s="281"/>
      <c r="AA46" s="281"/>
      <c r="AB46" s="213"/>
      <c r="AC46" s="214"/>
      <c r="AD46" s="176"/>
      <c r="AE46" s="176"/>
      <c r="AF46" s="182"/>
      <c r="AG46" s="183"/>
      <c r="AH46" s="176"/>
      <c r="AI46" s="184"/>
    </row>
    <row r="47" spans="1:35" ht="18.75" customHeight="1">
      <c r="A47" s="364"/>
      <c r="B47" s="255" t="s">
        <v>114</v>
      </c>
      <c r="C47" s="255">
        <v>60</v>
      </c>
      <c r="D47" s="215"/>
      <c r="E47" s="215"/>
      <c r="F47" s="207"/>
      <c r="G47" s="196"/>
      <c r="H47" s="199"/>
      <c r="I47" s="247"/>
      <c r="J47" s="299"/>
      <c r="K47" s="299"/>
      <c r="L47" s="300"/>
      <c r="M47" s="301"/>
      <c r="N47" s="197"/>
      <c r="O47" s="197"/>
      <c r="P47" s="261"/>
      <c r="Q47" s="229"/>
      <c r="R47" s="197"/>
      <c r="S47" s="196"/>
      <c r="T47" s="231"/>
      <c r="U47" s="229"/>
      <c r="V47" s="197"/>
      <c r="W47" s="197"/>
      <c r="X47" s="261"/>
      <c r="Y47" s="301"/>
      <c r="Z47" s="299"/>
      <c r="AA47" s="299"/>
      <c r="AB47" s="248"/>
      <c r="AC47" s="249"/>
      <c r="AD47" s="187"/>
      <c r="AE47" s="187"/>
      <c r="AF47" s="192"/>
      <c r="AG47" s="193"/>
      <c r="AH47" s="187"/>
      <c r="AI47" s="194"/>
    </row>
    <row r="48" spans="1:35" ht="18.75" customHeight="1">
      <c r="A48" s="364"/>
      <c r="B48" s="256" t="s">
        <v>88</v>
      </c>
      <c r="C48" s="257">
        <v>60</v>
      </c>
      <c r="D48" s="215"/>
      <c r="E48" s="215"/>
      <c r="F48" s="210"/>
      <c r="G48" s="188"/>
      <c r="H48" s="189"/>
      <c r="I48" s="195"/>
      <c r="J48" s="196"/>
      <c r="K48" s="196"/>
      <c r="L48" s="199"/>
      <c r="M48" s="195"/>
      <c r="N48" s="197"/>
      <c r="O48" s="197"/>
      <c r="P48" s="199"/>
      <c r="Q48" s="190"/>
      <c r="R48" s="196"/>
      <c r="S48" s="188"/>
      <c r="T48" s="199"/>
      <c r="U48" s="195"/>
      <c r="V48" s="196"/>
      <c r="W48" s="196"/>
      <c r="X48" s="231"/>
      <c r="Y48" s="229"/>
      <c r="Z48" s="197"/>
      <c r="AA48" s="197"/>
      <c r="AB48" s="261"/>
      <c r="AC48" s="247"/>
      <c r="AD48" s="187"/>
      <c r="AE48" s="187"/>
      <c r="AF48" s="192"/>
      <c r="AG48" s="193"/>
      <c r="AH48" s="187"/>
      <c r="AI48" s="194"/>
    </row>
    <row r="49" spans="1:35" ht="18.75" customHeight="1" thickBot="1">
      <c r="A49" s="364"/>
      <c r="B49" s="258" t="s">
        <v>113</v>
      </c>
      <c r="C49" s="258">
        <v>95</v>
      </c>
      <c r="D49" s="187"/>
      <c r="E49" s="187"/>
      <c r="F49" s="251"/>
      <c r="G49" s="303"/>
      <c r="H49" s="316"/>
      <c r="I49" s="305"/>
      <c r="J49" s="303"/>
      <c r="K49" s="303"/>
      <c r="L49" s="316"/>
      <c r="M49" s="305"/>
      <c r="N49" s="196"/>
      <c r="O49" s="196"/>
      <c r="P49" s="243"/>
      <c r="Q49" s="305"/>
      <c r="R49" s="303"/>
      <c r="S49" s="303"/>
      <c r="T49" s="316"/>
      <c r="U49" s="305"/>
      <c r="V49" s="242"/>
      <c r="W49" s="242"/>
      <c r="X49" s="266"/>
      <c r="Y49" s="223"/>
      <c r="Z49" s="196"/>
      <c r="AA49" s="196"/>
      <c r="AB49" s="199"/>
      <c r="AC49" s="195"/>
      <c r="AD49" s="215"/>
      <c r="AE49" s="215"/>
      <c r="AF49" s="213"/>
      <c r="AG49" s="214"/>
      <c r="AH49" s="215"/>
      <c r="AI49" s="216"/>
    </row>
    <row r="50" spans="1:35" ht="18.75" customHeight="1">
      <c r="A50" s="363" t="s">
        <v>798</v>
      </c>
      <c r="B50" s="173" t="s">
        <v>12</v>
      </c>
      <c r="C50" s="173">
        <v>80</v>
      </c>
      <c r="D50" s="259"/>
      <c r="E50" s="176"/>
      <c r="F50" s="204"/>
      <c r="G50" s="197"/>
      <c r="H50" s="199"/>
      <c r="I50" s="195"/>
      <c r="J50" s="196"/>
      <c r="K50" s="196"/>
      <c r="L50" s="199"/>
      <c r="M50" s="195"/>
      <c r="N50" s="181"/>
      <c r="O50" s="181"/>
      <c r="P50" s="199"/>
      <c r="Q50" s="195"/>
      <c r="R50" s="196"/>
      <c r="S50" s="286"/>
      <c r="T50" s="277"/>
      <c r="U50" s="287"/>
      <c r="V50" s="196"/>
      <c r="W50" s="196"/>
      <c r="X50" s="199"/>
      <c r="Y50" s="195"/>
      <c r="Z50" s="181"/>
      <c r="AA50" s="285"/>
      <c r="AB50" s="309"/>
      <c r="AC50" s="310"/>
      <c r="AD50" s="181"/>
      <c r="AE50" s="176"/>
      <c r="AF50" s="182"/>
      <c r="AG50" s="183"/>
      <c r="AH50" s="176"/>
      <c r="AI50" s="184"/>
    </row>
    <row r="51" spans="1:35" ht="19.5" customHeight="1">
      <c r="A51" s="364"/>
      <c r="B51" s="185" t="s">
        <v>136</v>
      </c>
      <c r="C51" s="185">
        <v>80</v>
      </c>
      <c r="D51" s="260"/>
      <c r="E51" s="215"/>
      <c r="F51" s="207"/>
      <c r="G51" s="196"/>
      <c r="H51" s="189"/>
      <c r="I51" s="293"/>
      <c r="J51" s="291"/>
      <c r="K51" s="291"/>
      <c r="L51" s="297"/>
      <c r="M51" s="293"/>
      <c r="N51" s="196"/>
      <c r="O51" s="196"/>
      <c r="P51" s="189"/>
      <c r="Q51" s="293"/>
      <c r="R51" s="291"/>
      <c r="S51" s="291"/>
      <c r="T51" s="297"/>
      <c r="U51" s="293"/>
      <c r="V51" s="291"/>
      <c r="W51" s="291"/>
      <c r="X51" s="261"/>
      <c r="Y51" s="301"/>
      <c r="Z51" s="289"/>
      <c r="AA51" s="289"/>
      <c r="AB51" s="298"/>
      <c r="AC51" s="294"/>
      <c r="AD51" s="191"/>
      <c r="AE51" s="191"/>
      <c r="AF51" s="261"/>
      <c r="AG51" s="247"/>
      <c r="AH51" s="187"/>
      <c r="AI51" s="194"/>
    </row>
    <row r="52" spans="1:35" ht="19.5" customHeight="1">
      <c r="A52" s="364"/>
      <c r="B52" s="185" t="s">
        <v>17</v>
      </c>
      <c r="C52" s="185">
        <v>60</v>
      </c>
      <c r="D52" s="262"/>
      <c r="E52" s="187"/>
      <c r="F52" s="212"/>
      <c r="G52" s="299"/>
      <c r="H52" s="300"/>
      <c r="I52" s="301"/>
      <c r="J52" s="299"/>
      <c r="K52" s="299"/>
      <c r="L52" s="300"/>
      <c r="M52" s="301"/>
      <c r="N52" s="191"/>
      <c r="O52" s="299"/>
      <c r="P52" s="300"/>
      <c r="Q52" s="301"/>
      <c r="R52" s="299"/>
      <c r="S52" s="299"/>
      <c r="T52" s="300"/>
      <c r="U52" s="301"/>
      <c r="V52" s="299"/>
      <c r="W52" s="299"/>
      <c r="X52" s="231"/>
      <c r="Y52" s="294"/>
      <c r="Z52" s="196"/>
      <c r="AA52" s="196"/>
      <c r="AB52" s="199"/>
      <c r="AC52" s="195"/>
      <c r="AD52" s="191"/>
      <c r="AE52" s="191"/>
      <c r="AF52" s="261"/>
      <c r="AG52" s="247"/>
      <c r="AH52" s="215"/>
      <c r="AI52" s="216"/>
    </row>
    <row r="53" spans="1:35" ht="19.5" customHeight="1" thickBot="1">
      <c r="A53" s="365"/>
      <c r="B53" s="185" t="s">
        <v>39</v>
      </c>
      <c r="C53" s="201"/>
      <c r="D53" s="205"/>
      <c r="E53" s="205"/>
      <c r="F53" s="251"/>
      <c r="G53" s="303"/>
      <c r="H53" s="316"/>
      <c r="I53" s="305"/>
      <c r="J53" s="303"/>
      <c r="K53" s="303"/>
      <c r="L53" s="316"/>
      <c r="M53" s="305"/>
      <c r="N53" s="242"/>
      <c r="O53" s="224"/>
      <c r="P53" s="277"/>
      <c r="Q53" s="287"/>
      <c r="R53" s="286"/>
      <c r="S53" s="286"/>
      <c r="T53" s="277"/>
      <c r="U53" s="295"/>
      <c r="V53" s="296"/>
      <c r="W53" s="224"/>
      <c r="X53" s="199"/>
      <c r="Y53" s="195"/>
      <c r="Z53" s="188"/>
      <c r="AA53" s="188"/>
      <c r="AB53" s="189"/>
      <c r="AC53" s="190"/>
      <c r="AD53" s="263"/>
      <c r="AE53" s="263"/>
      <c r="AF53" s="264"/>
      <c r="AG53" s="254"/>
      <c r="AH53" s="205"/>
      <c r="AI53" s="206"/>
    </row>
    <row r="54" spans="1:35" ht="19.5" customHeight="1">
      <c r="A54" s="524" t="s">
        <v>799</v>
      </c>
      <c r="B54" s="174" t="s">
        <v>632</v>
      </c>
      <c r="C54" s="174">
        <v>45</v>
      </c>
      <c r="D54" s="176"/>
      <c r="E54" s="176"/>
      <c r="F54" s="204"/>
      <c r="G54" s="197"/>
      <c r="H54" s="199"/>
      <c r="I54" s="195"/>
      <c r="J54" s="196"/>
      <c r="K54" s="196"/>
      <c r="L54" s="199"/>
      <c r="M54" s="195"/>
      <c r="N54" s="196"/>
      <c r="O54" s="196"/>
      <c r="P54" s="271"/>
      <c r="Q54" s="310"/>
      <c r="R54" s="285"/>
      <c r="S54" s="285"/>
      <c r="T54" s="309"/>
      <c r="U54" s="195"/>
      <c r="V54" s="197"/>
      <c r="W54" s="196"/>
      <c r="X54" s="179"/>
      <c r="Y54" s="180"/>
      <c r="Z54" s="178"/>
      <c r="AA54" s="178"/>
      <c r="AB54" s="271"/>
      <c r="AC54" s="272"/>
      <c r="AD54" s="181"/>
      <c r="AE54" s="181"/>
      <c r="AF54" s="182"/>
      <c r="AG54" s="183"/>
      <c r="AH54" s="176"/>
      <c r="AI54" s="184"/>
    </row>
    <row r="55" spans="1:35" ht="19.5" customHeight="1">
      <c r="A55" s="525"/>
      <c r="B55" s="185" t="s">
        <v>126</v>
      </c>
      <c r="C55" s="185">
        <v>70</v>
      </c>
      <c r="D55" s="205"/>
      <c r="E55" s="205"/>
      <c r="F55" s="207"/>
      <c r="G55" s="196"/>
      <c r="H55" s="261"/>
      <c r="I55" s="247"/>
      <c r="J55" s="191"/>
      <c r="K55" s="191"/>
      <c r="L55" s="261"/>
      <c r="M55" s="301"/>
      <c r="N55" s="291"/>
      <c r="O55" s="299"/>
      <c r="P55" s="298"/>
      <c r="Q55" s="294"/>
      <c r="R55" s="197"/>
      <c r="S55" s="289"/>
      <c r="T55" s="298"/>
      <c r="U55" s="301"/>
      <c r="V55" s="196"/>
      <c r="W55" s="191"/>
      <c r="X55" s="189"/>
      <c r="Y55" s="293"/>
      <c r="Z55" s="291"/>
      <c r="AA55" s="291"/>
      <c r="AB55" s="199"/>
      <c r="AC55" s="195"/>
      <c r="AD55" s="196"/>
      <c r="AE55" s="196"/>
      <c r="AF55" s="264"/>
      <c r="AG55" s="254"/>
      <c r="AH55" s="205"/>
      <c r="AI55" s="206"/>
    </row>
    <row r="56" spans="1:35" ht="19.5" customHeight="1" thickBot="1">
      <c r="A56" s="526"/>
      <c r="B56" s="217" t="s">
        <v>196</v>
      </c>
      <c r="C56" s="217">
        <v>50</v>
      </c>
      <c r="D56" s="220"/>
      <c r="E56" s="220"/>
      <c r="F56" s="251"/>
      <c r="G56" s="303"/>
      <c r="H56" s="316"/>
      <c r="I56" s="305"/>
      <c r="J56" s="303"/>
      <c r="K56" s="242"/>
      <c r="L56" s="316"/>
      <c r="M56" s="305"/>
      <c r="N56" s="303"/>
      <c r="O56" s="224"/>
      <c r="P56" s="266"/>
      <c r="Q56" s="295"/>
      <c r="R56" s="296"/>
      <c r="S56" s="296"/>
      <c r="T56" s="266"/>
      <c r="U56" s="223"/>
      <c r="V56" s="242"/>
      <c r="W56" s="224"/>
      <c r="X56" s="243"/>
      <c r="Y56" s="305"/>
      <c r="Z56" s="303"/>
      <c r="AA56" s="303"/>
      <c r="AB56" s="243"/>
      <c r="AC56" s="305"/>
      <c r="AD56" s="303"/>
      <c r="AE56" s="303"/>
      <c r="AF56" s="244"/>
      <c r="AG56" s="245"/>
      <c r="AH56" s="220"/>
      <c r="AI56" s="246"/>
    </row>
    <row r="57" spans="1:35" ht="19.5" customHeight="1" hidden="1" thickBot="1">
      <c r="A57" s="267" t="s">
        <v>800</v>
      </c>
      <c r="B57" s="268" t="s">
        <v>800</v>
      </c>
      <c r="C57" s="234">
        <v>80</v>
      </c>
      <c r="D57" s="269"/>
      <c r="E57" s="235"/>
      <c r="F57" s="221"/>
      <c r="G57" s="296"/>
      <c r="H57" s="307"/>
      <c r="I57" s="295"/>
      <c r="J57" s="296"/>
      <c r="K57" s="296"/>
      <c r="L57" s="307"/>
      <c r="M57" s="295"/>
      <c r="N57" s="224"/>
      <c r="O57" s="224"/>
      <c r="P57" s="266"/>
      <c r="Q57" s="223"/>
      <c r="R57" s="196"/>
      <c r="S57" s="196"/>
      <c r="T57" s="199"/>
      <c r="U57" s="195"/>
      <c r="V57" s="224"/>
      <c r="W57" s="224"/>
      <c r="X57" s="199"/>
      <c r="Y57" s="195"/>
      <c r="Z57" s="196"/>
      <c r="AA57" s="196"/>
      <c r="AB57" s="266"/>
      <c r="AC57" s="223"/>
      <c r="AD57" s="224"/>
      <c r="AE57" s="227"/>
      <c r="AF57" s="225"/>
      <c r="AG57" s="226"/>
      <c r="AH57" s="227"/>
      <c r="AI57" s="228"/>
    </row>
    <row r="58" spans="1:35" ht="18.75" customHeight="1">
      <c r="A58" s="524" t="s">
        <v>801</v>
      </c>
      <c r="B58" s="270" t="s">
        <v>242</v>
      </c>
      <c r="C58" s="174">
        <v>150</v>
      </c>
      <c r="D58" s="259"/>
      <c r="E58" s="176"/>
      <c r="F58" s="265"/>
      <c r="G58" s="285"/>
      <c r="H58" s="309"/>
      <c r="I58" s="310"/>
      <c r="J58" s="285"/>
      <c r="K58" s="285"/>
      <c r="L58" s="309"/>
      <c r="M58" s="310"/>
      <c r="N58" s="285"/>
      <c r="O58" s="285"/>
      <c r="P58" s="309"/>
      <c r="Q58" s="310"/>
      <c r="R58" s="285"/>
      <c r="S58" s="285"/>
      <c r="T58" s="309"/>
      <c r="U58" s="310"/>
      <c r="V58" s="181"/>
      <c r="W58" s="285"/>
      <c r="X58" s="309"/>
      <c r="Y58" s="310"/>
      <c r="Z58" s="285"/>
      <c r="AA58" s="285"/>
      <c r="AB58" s="309"/>
      <c r="AC58" s="310"/>
      <c r="AD58" s="181"/>
      <c r="AE58" s="176"/>
      <c r="AF58" s="182"/>
      <c r="AG58" s="183"/>
      <c r="AH58" s="176"/>
      <c r="AI58" s="184"/>
    </row>
    <row r="59" spans="1:35" ht="18.75" customHeight="1">
      <c r="A59" s="525"/>
      <c r="B59" s="185" t="s">
        <v>414</v>
      </c>
      <c r="C59" s="185">
        <v>40</v>
      </c>
      <c r="D59" s="187"/>
      <c r="E59" s="187"/>
      <c r="F59" s="212"/>
      <c r="G59" s="191"/>
      <c r="H59" s="261"/>
      <c r="I59" s="301"/>
      <c r="J59" s="299"/>
      <c r="K59" s="299"/>
      <c r="L59" s="300"/>
      <c r="M59" s="301"/>
      <c r="N59" s="299"/>
      <c r="O59" s="299"/>
      <c r="P59" s="300"/>
      <c r="Q59" s="301"/>
      <c r="R59" s="299"/>
      <c r="S59" s="299"/>
      <c r="T59" s="300"/>
      <c r="U59" s="301"/>
      <c r="V59" s="299"/>
      <c r="W59" s="191"/>
      <c r="X59" s="261"/>
      <c r="Y59" s="301"/>
      <c r="Z59" s="299"/>
      <c r="AA59" s="299"/>
      <c r="AB59" s="300"/>
      <c r="AC59" s="301"/>
      <c r="AD59" s="191"/>
      <c r="AE59" s="191"/>
      <c r="AF59" s="192"/>
      <c r="AG59" s="193"/>
      <c r="AH59" s="187"/>
      <c r="AI59" s="194"/>
    </row>
    <row r="60" spans="1:35" ht="18.75" customHeight="1" thickBot="1">
      <c r="A60" s="564"/>
      <c r="B60" s="273" t="s">
        <v>623</v>
      </c>
      <c r="C60" s="217">
        <v>40</v>
      </c>
      <c r="D60" s="274"/>
      <c r="E60" s="227"/>
      <c r="F60" s="221"/>
      <c r="G60" s="296"/>
      <c r="H60" s="307"/>
      <c r="I60" s="295"/>
      <c r="J60" s="296"/>
      <c r="K60" s="296"/>
      <c r="L60" s="307"/>
      <c r="M60" s="295"/>
      <c r="N60" s="296"/>
      <c r="O60" s="296"/>
      <c r="P60" s="307"/>
      <c r="Q60" s="295"/>
      <c r="R60" s="296"/>
      <c r="S60" s="296"/>
      <c r="T60" s="307"/>
      <c r="U60" s="295"/>
      <c r="V60" s="224"/>
      <c r="W60" s="296"/>
      <c r="X60" s="307"/>
      <c r="Y60" s="295"/>
      <c r="Z60" s="296"/>
      <c r="AA60" s="296"/>
      <c r="AB60" s="307"/>
      <c r="AC60" s="295"/>
      <c r="AD60" s="224"/>
      <c r="AE60" s="227"/>
      <c r="AF60" s="225"/>
      <c r="AG60" s="226"/>
      <c r="AH60" s="227"/>
      <c r="AI60" s="228"/>
    </row>
    <row r="98" ht="12.75" hidden="1">
      <c r="F98" s="275"/>
    </row>
    <row r="146" ht="12.75" hidden="1">
      <c r="F146" s="275"/>
    </row>
    <row r="198" ht="12.75" hidden="1">
      <c r="F198" s="275"/>
    </row>
    <row r="232" ht="12.75" hidden="1">
      <c r="F232" s="275"/>
    </row>
    <row r="247" ht="12.75" hidden="1">
      <c r="F247" s="275"/>
    </row>
    <row r="349" ht="12.75" hidden="1">
      <c r="F349" s="275"/>
    </row>
    <row r="441" ht="12.75" hidden="1">
      <c r="F441" s="275"/>
    </row>
    <row r="459" ht="12.75" hidden="1">
      <c r="F459" s="275"/>
    </row>
    <row r="460" ht="12.75" hidden="1">
      <c r="F460" s="275"/>
    </row>
    <row r="461" ht="12.75" hidden="1">
      <c r="F461" s="275"/>
    </row>
    <row r="566" ht="12.75" hidden="1">
      <c r="F566" s="275"/>
    </row>
    <row r="567" ht="12.75" hidden="1">
      <c r="F567" s="275"/>
    </row>
    <row r="622" ht="12.75" hidden="1">
      <c r="F622" s="275"/>
    </row>
    <row r="670" ht="12.75" hidden="1">
      <c r="F670" s="275"/>
    </row>
  </sheetData>
  <sheetProtection/>
  <mergeCells count="34">
    <mergeCell ref="A58:A60"/>
    <mergeCell ref="A19:A26"/>
    <mergeCell ref="A28:A39"/>
    <mergeCell ref="A40:A45"/>
    <mergeCell ref="A46:A49"/>
    <mergeCell ref="A50:A53"/>
    <mergeCell ref="A54:A56"/>
    <mergeCell ref="A3:A18"/>
    <mergeCell ref="G3:I3"/>
    <mergeCell ref="H7:K7"/>
    <mergeCell ref="G8:M8"/>
    <mergeCell ref="H9:M9"/>
    <mergeCell ref="J10:M10"/>
    <mergeCell ref="H15:M15"/>
    <mergeCell ref="H16:M16"/>
    <mergeCell ref="H17:M1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tabSelected="1" zoomScale="71" zoomScaleNormal="71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36" sqref="V36:Y36"/>
    </sheetView>
  </sheetViews>
  <sheetFormatPr defaultColWidth="0" defaultRowHeight="15"/>
  <cols>
    <col min="1" max="1" width="5.421875" style="4" customWidth="1"/>
    <col min="2" max="2" width="11.140625" style="4" customWidth="1"/>
    <col min="3" max="3" width="4.8515625" style="4" customWidth="1"/>
    <col min="4" max="34" width="4.7109375" style="4" customWidth="1"/>
    <col min="35" max="35" width="4.57421875" style="4" customWidth="1"/>
    <col min="36" max="54" width="6.57421875" style="4" hidden="1" customWidth="1"/>
    <col min="55" max="16384" width="11.00390625" style="4" hidden="1" customWidth="1"/>
  </cols>
  <sheetData>
    <row r="1" spans="1:34" ht="18" customHeight="1" thickBot="1">
      <c r="A1" s="965" t="s">
        <v>788</v>
      </c>
      <c r="B1" s="966"/>
      <c r="C1" s="967" t="str">
        <f ca="1">RIGHT(CELL("nombrearchivo",B1),LEN(CELL("nombrearchivo",B1))-FIND("]",CELL("nombrearchivo",B1),1))</f>
        <v>Martes 30-4</v>
      </c>
      <c r="D1" s="968"/>
      <c r="E1" s="968"/>
      <c r="F1" s="968"/>
      <c r="G1" s="968"/>
      <c r="H1" s="969"/>
      <c r="I1" s="5"/>
      <c r="J1" s="5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ht="15.75" customHeight="1" thickBot="1">
      <c r="A2" s="8" t="s">
        <v>789</v>
      </c>
      <c r="B2" s="8" t="s">
        <v>790</v>
      </c>
      <c r="C2" s="9" t="s">
        <v>791</v>
      </c>
      <c r="D2" s="970">
        <v>7</v>
      </c>
      <c r="E2" s="971"/>
      <c r="F2" s="962">
        <v>8</v>
      </c>
      <c r="G2" s="963"/>
      <c r="H2" s="960">
        <v>9</v>
      </c>
      <c r="I2" s="961"/>
      <c r="J2" s="962">
        <v>10</v>
      </c>
      <c r="K2" s="963"/>
      <c r="L2" s="960">
        <v>11</v>
      </c>
      <c r="M2" s="961"/>
      <c r="N2" s="962">
        <v>12</v>
      </c>
      <c r="O2" s="963"/>
      <c r="P2" s="960">
        <v>13</v>
      </c>
      <c r="Q2" s="961"/>
      <c r="R2" s="962">
        <v>14</v>
      </c>
      <c r="S2" s="963"/>
      <c r="T2" s="960">
        <v>15</v>
      </c>
      <c r="U2" s="961"/>
      <c r="V2" s="962">
        <v>16</v>
      </c>
      <c r="W2" s="963"/>
      <c r="X2" s="960">
        <v>17</v>
      </c>
      <c r="Y2" s="961"/>
      <c r="Z2" s="962">
        <v>18</v>
      </c>
      <c r="AA2" s="963"/>
      <c r="AB2" s="960">
        <v>19</v>
      </c>
      <c r="AC2" s="961"/>
      <c r="AD2" s="962">
        <v>20</v>
      </c>
      <c r="AE2" s="963"/>
      <c r="AF2" s="960">
        <v>21</v>
      </c>
      <c r="AG2" s="961"/>
      <c r="AH2" s="962">
        <v>22</v>
      </c>
      <c r="AI2" s="964"/>
    </row>
    <row r="3" spans="1:35" ht="19.5" customHeight="1">
      <c r="A3" s="813" t="s">
        <v>792</v>
      </c>
      <c r="B3" s="1" t="s">
        <v>188</v>
      </c>
      <c r="C3" s="2">
        <v>140</v>
      </c>
      <c r="D3" s="55"/>
      <c r="E3" s="56"/>
      <c r="F3" s="75"/>
      <c r="G3" s="114"/>
      <c r="H3" s="956" t="s">
        <v>749</v>
      </c>
      <c r="I3" s="957"/>
      <c r="J3" s="957"/>
      <c r="K3" s="958"/>
      <c r="L3" s="957" t="s">
        <v>746</v>
      </c>
      <c r="M3" s="957"/>
      <c r="N3" s="957"/>
      <c r="O3" s="957"/>
      <c r="P3" s="957"/>
      <c r="Q3" s="958"/>
      <c r="R3" s="114"/>
      <c r="S3" s="114"/>
      <c r="T3" s="115"/>
      <c r="U3" s="112"/>
      <c r="V3" s="959" t="s">
        <v>391</v>
      </c>
      <c r="W3" s="802"/>
      <c r="X3" s="803"/>
      <c r="Y3" s="113"/>
      <c r="Z3" s="114"/>
      <c r="AA3" s="114"/>
      <c r="AB3" s="138"/>
      <c r="AC3" s="139"/>
      <c r="AD3" s="133"/>
      <c r="AE3" s="77"/>
      <c r="AF3" s="12"/>
      <c r="AG3" s="13"/>
      <c r="AH3" s="56"/>
      <c r="AI3" s="78"/>
    </row>
    <row r="4" spans="1:35" ht="19.5" customHeight="1">
      <c r="A4" s="814"/>
      <c r="B4" s="14" t="s">
        <v>481</v>
      </c>
      <c r="C4" s="14">
        <v>80</v>
      </c>
      <c r="D4" s="57"/>
      <c r="E4" s="58"/>
      <c r="F4" s="891" t="s">
        <v>483</v>
      </c>
      <c r="G4" s="840"/>
      <c r="H4" s="828"/>
      <c r="I4" s="828"/>
      <c r="J4" s="828"/>
      <c r="K4" s="828"/>
      <c r="L4" s="828"/>
      <c r="M4" s="947"/>
      <c r="N4" s="828" t="s">
        <v>480</v>
      </c>
      <c r="O4" s="828"/>
      <c r="P4" s="821"/>
      <c r="Q4" s="821"/>
      <c r="R4" s="785"/>
      <c r="S4" s="785"/>
      <c r="T4" s="785"/>
      <c r="U4" s="785"/>
      <c r="V4" s="784" t="s">
        <v>613</v>
      </c>
      <c r="W4" s="785"/>
      <c r="X4" s="785"/>
      <c r="Y4" s="785"/>
      <c r="Z4" s="785"/>
      <c r="AA4" s="786"/>
      <c r="AB4" s="121"/>
      <c r="AC4" s="119"/>
      <c r="AD4" s="84"/>
      <c r="AE4" s="82"/>
      <c r="AF4" s="19"/>
      <c r="AG4" s="20"/>
      <c r="AH4" s="58"/>
      <c r="AI4" s="83"/>
    </row>
    <row r="5" spans="1:35" ht="19.5" customHeight="1">
      <c r="A5" s="814"/>
      <c r="B5" s="14" t="s">
        <v>26</v>
      </c>
      <c r="C5" s="14">
        <v>140</v>
      </c>
      <c r="D5" s="57"/>
      <c r="E5" s="58"/>
      <c r="F5" s="787" t="s">
        <v>609</v>
      </c>
      <c r="G5" s="785"/>
      <c r="H5" s="785"/>
      <c r="I5" s="785"/>
      <c r="J5" s="785"/>
      <c r="K5" s="785"/>
      <c r="L5" s="851" t="s">
        <v>707</v>
      </c>
      <c r="M5" s="852"/>
      <c r="N5" s="852"/>
      <c r="O5" s="853"/>
      <c r="P5" s="122"/>
      <c r="Q5" s="119"/>
      <c r="R5" s="120"/>
      <c r="S5" s="120"/>
      <c r="T5" s="109"/>
      <c r="U5" s="119"/>
      <c r="V5" s="123"/>
      <c r="W5" s="123"/>
      <c r="X5" s="109"/>
      <c r="Y5" s="119"/>
      <c r="Z5" s="120"/>
      <c r="AA5" s="120"/>
      <c r="AB5" s="137"/>
      <c r="AC5" s="134"/>
      <c r="AD5" s="85"/>
      <c r="AE5" s="85"/>
      <c r="AF5" s="19"/>
      <c r="AG5" s="20"/>
      <c r="AH5" s="58"/>
      <c r="AI5" s="83"/>
    </row>
    <row r="6" spans="1:35" ht="19.5" customHeight="1">
      <c r="A6" s="814"/>
      <c r="B6" s="14" t="s">
        <v>450</v>
      </c>
      <c r="C6" s="14">
        <v>80</v>
      </c>
      <c r="D6" s="57"/>
      <c r="E6" s="58"/>
      <c r="F6" s="86"/>
      <c r="G6" s="120"/>
      <c r="H6" s="109"/>
      <c r="I6" s="121"/>
      <c r="J6" s="827" t="s">
        <v>451</v>
      </c>
      <c r="K6" s="828"/>
      <c r="L6" s="821"/>
      <c r="M6" s="821"/>
      <c r="N6" s="822"/>
      <c r="O6" s="120"/>
      <c r="P6" s="17"/>
      <c r="Q6" s="891" t="s">
        <v>449</v>
      </c>
      <c r="R6" s="840"/>
      <c r="S6" s="840"/>
      <c r="T6" s="840"/>
      <c r="U6" s="786"/>
      <c r="V6" s="123"/>
      <c r="W6" s="123"/>
      <c r="X6" s="951" t="s">
        <v>535</v>
      </c>
      <c r="Y6" s="952"/>
      <c r="Z6" s="952"/>
      <c r="AA6" s="953"/>
      <c r="AB6" s="121"/>
      <c r="AC6" s="119"/>
      <c r="AD6" s="62"/>
      <c r="AE6" s="62"/>
      <c r="AF6" s="19"/>
      <c r="AG6" s="20"/>
      <c r="AH6" s="58"/>
      <c r="AI6" s="83"/>
    </row>
    <row r="7" spans="1:35" ht="19.5" customHeight="1">
      <c r="A7" s="814"/>
      <c r="B7" s="14" t="s">
        <v>487</v>
      </c>
      <c r="C7" s="14">
        <v>80</v>
      </c>
      <c r="D7" s="57"/>
      <c r="E7" s="58"/>
      <c r="F7" s="787" t="s">
        <v>508</v>
      </c>
      <c r="G7" s="785"/>
      <c r="H7" s="785"/>
      <c r="I7" s="785"/>
      <c r="J7" s="785"/>
      <c r="K7" s="786"/>
      <c r="L7" s="121"/>
      <c r="M7" s="119"/>
      <c r="N7" s="120"/>
      <c r="O7" s="784" t="s">
        <v>513</v>
      </c>
      <c r="P7" s="840"/>
      <c r="Q7" s="840"/>
      <c r="R7" s="840"/>
      <c r="S7" s="840"/>
      <c r="T7" s="893"/>
      <c r="U7" s="119"/>
      <c r="V7" s="120"/>
      <c r="W7" s="120"/>
      <c r="X7" s="820" t="s">
        <v>516</v>
      </c>
      <c r="Y7" s="821"/>
      <c r="Z7" s="821"/>
      <c r="AA7" s="821"/>
      <c r="AB7" s="785"/>
      <c r="AC7" s="786"/>
      <c r="AD7" s="123"/>
      <c r="AE7" s="123"/>
      <c r="AF7" s="19"/>
      <c r="AG7" s="20"/>
      <c r="AH7" s="58"/>
      <c r="AI7" s="83"/>
    </row>
    <row r="8" spans="1:35" ht="19.5" customHeight="1">
      <c r="A8" s="814"/>
      <c r="B8" s="14" t="s">
        <v>85</v>
      </c>
      <c r="C8" s="14">
        <v>80</v>
      </c>
      <c r="D8" s="57"/>
      <c r="E8" s="58"/>
      <c r="F8" s="911" t="s">
        <v>497</v>
      </c>
      <c r="G8" s="821"/>
      <c r="H8" s="821"/>
      <c r="I8" s="821"/>
      <c r="J8" s="821"/>
      <c r="K8" s="821"/>
      <c r="L8" s="785"/>
      <c r="M8" s="786"/>
      <c r="N8" s="118"/>
      <c r="O8" s="123"/>
      <c r="P8" s="784" t="s">
        <v>683</v>
      </c>
      <c r="Q8" s="785"/>
      <c r="R8" s="840"/>
      <c r="S8" s="840"/>
      <c r="T8" s="840"/>
      <c r="U8" s="893"/>
      <c r="V8" s="110"/>
      <c r="W8" s="110"/>
      <c r="X8" s="109"/>
      <c r="Y8" s="119"/>
      <c r="Z8" s="120"/>
      <c r="AA8" s="120"/>
      <c r="AB8" s="109"/>
      <c r="AC8" s="119"/>
      <c r="AD8" s="85"/>
      <c r="AE8" s="84"/>
      <c r="AF8" s="19"/>
      <c r="AG8" s="20"/>
      <c r="AH8" s="58"/>
      <c r="AI8" s="83"/>
    </row>
    <row r="9" spans="1:35" ht="19.5" customHeight="1">
      <c r="A9" s="814"/>
      <c r="B9" s="25" t="s">
        <v>98</v>
      </c>
      <c r="C9" s="25">
        <v>25</v>
      </c>
      <c r="D9" s="59"/>
      <c r="E9" s="60"/>
      <c r="F9" s="86"/>
      <c r="G9" s="120"/>
      <c r="H9" s="948" t="s">
        <v>149</v>
      </c>
      <c r="I9" s="921"/>
      <c r="J9" s="921"/>
      <c r="K9" s="921"/>
      <c r="L9" s="921"/>
      <c r="M9" s="922"/>
      <c r="N9" s="84"/>
      <c r="O9" s="84"/>
      <c r="P9" s="17"/>
      <c r="Q9" s="81"/>
      <c r="R9" s="939" t="s">
        <v>709</v>
      </c>
      <c r="S9" s="940"/>
      <c r="T9" s="940"/>
      <c r="U9" s="940"/>
      <c r="V9" s="940"/>
      <c r="W9" s="941"/>
      <c r="X9" s="940" t="s">
        <v>311</v>
      </c>
      <c r="Y9" s="940"/>
      <c r="Z9" s="940"/>
      <c r="AA9" s="940"/>
      <c r="AB9" s="940"/>
      <c r="AC9" s="941"/>
      <c r="AD9" s="120"/>
      <c r="AE9" s="110"/>
      <c r="AF9" s="19"/>
      <c r="AG9" s="20"/>
      <c r="AH9" s="61"/>
      <c r="AI9" s="88"/>
    </row>
    <row r="10" spans="1:35" ht="19.5" customHeight="1">
      <c r="A10" s="814"/>
      <c r="B10" s="14" t="s">
        <v>47</v>
      </c>
      <c r="C10" s="14">
        <v>25</v>
      </c>
      <c r="D10" s="59"/>
      <c r="E10" s="60"/>
      <c r="F10" s="79"/>
      <c r="G10" s="110"/>
      <c r="H10" s="109"/>
      <c r="I10" s="119"/>
      <c r="J10" s="120"/>
      <c r="K10" s="120"/>
      <c r="L10" s="950" t="s">
        <v>115</v>
      </c>
      <c r="M10" s="921"/>
      <c r="N10" s="940"/>
      <c r="O10" s="940"/>
      <c r="P10" s="940"/>
      <c r="Q10" s="940"/>
      <c r="R10" s="950" t="s">
        <v>128</v>
      </c>
      <c r="S10" s="944"/>
      <c r="T10" s="944"/>
      <c r="U10" s="944"/>
      <c r="V10" s="944"/>
      <c r="W10" s="949"/>
      <c r="X10" s="121"/>
      <c r="Y10" s="119"/>
      <c r="Z10" s="120"/>
      <c r="AA10" s="120"/>
      <c r="AB10" s="109"/>
      <c r="AC10" s="119"/>
      <c r="AD10" s="110"/>
      <c r="AE10" s="118"/>
      <c r="AF10" s="19"/>
      <c r="AG10" s="20"/>
      <c r="AH10" s="58"/>
      <c r="AI10" s="83"/>
    </row>
    <row r="11" spans="1:35" ht="19.5" customHeight="1">
      <c r="A11" s="814"/>
      <c r="B11" s="1" t="s">
        <v>56</v>
      </c>
      <c r="C11" s="14">
        <v>80</v>
      </c>
      <c r="D11" s="59"/>
      <c r="E11" s="60"/>
      <c r="F11" s="79"/>
      <c r="G11" s="784" t="s">
        <v>678</v>
      </c>
      <c r="H11" s="785"/>
      <c r="I11" s="785"/>
      <c r="J11" s="785"/>
      <c r="K11" s="785"/>
      <c r="L11" s="786"/>
      <c r="M11" s="119"/>
      <c r="N11" s="120"/>
      <c r="O11" s="120"/>
      <c r="P11" s="128"/>
      <c r="Q11" s="122"/>
      <c r="R11" s="955" t="s">
        <v>569</v>
      </c>
      <c r="S11" s="913"/>
      <c r="T11" s="913"/>
      <c r="U11" s="913"/>
      <c r="V11" s="913"/>
      <c r="W11" s="914"/>
      <c r="X11" s="130"/>
      <c r="Y11" s="134"/>
      <c r="Z11" s="118"/>
      <c r="AA11" s="798" t="s">
        <v>629</v>
      </c>
      <c r="AB11" s="796"/>
      <c r="AC11" s="796"/>
      <c r="AD11" s="797"/>
      <c r="AE11" s="61"/>
      <c r="AF11" s="19"/>
      <c r="AG11" s="20"/>
      <c r="AH11" s="58"/>
      <c r="AI11" s="83"/>
    </row>
    <row r="12" spans="1:35" ht="19.5" customHeight="1">
      <c r="A12" s="814"/>
      <c r="B12" s="54" t="s">
        <v>60</v>
      </c>
      <c r="C12" s="14">
        <v>76</v>
      </c>
      <c r="D12" s="59"/>
      <c r="E12" s="60"/>
      <c r="F12" s="787" t="s">
        <v>517</v>
      </c>
      <c r="G12" s="821"/>
      <c r="H12" s="821"/>
      <c r="I12" s="821"/>
      <c r="J12" s="821"/>
      <c r="K12" s="821"/>
      <c r="L12" s="948" t="s">
        <v>580</v>
      </c>
      <c r="M12" s="940"/>
      <c r="N12" s="940"/>
      <c r="O12" s="941"/>
      <c r="P12" s="122"/>
      <c r="Q12" s="122"/>
      <c r="R12" s="948" t="s">
        <v>179</v>
      </c>
      <c r="S12" s="921"/>
      <c r="T12" s="944"/>
      <c r="U12" s="944"/>
      <c r="V12" s="944"/>
      <c r="W12" s="949"/>
      <c r="X12" s="121"/>
      <c r="Y12" s="119"/>
      <c r="Z12" s="120"/>
      <c r="AA12" s="120"/>
      <c r="AB12" s="128"/>
      <c r="AC12" s="127"/>
      <c r="AD12" s="123"/>
      <c r="AE12" s="118"/>
      <c r="AF12" s="35"/>
      <c r="AG12" s="36"/>
      <c r="AH12" s="62"/>
      <c r="AI12" s="89"/>
    </row>
    <row r="13" spans="1:35" ht="19.5" customHeight="1">
      <c r="A13" s="814"/>
      <c r="B13" s="14" t="s">
        <v>23</v>
      </c>
      <c r="C13" s="14">
        <v>112</v>
      </c>
      <c r="D13" s="59"/>
      <c r="E13" s="60"/>
      <c r="F13" s="86"/>
      <c r="G13" s="120"/>
      <c r="H13" s="950" t="s">
        <v>75</v>
      </c>
      <c r="I13" s="944"/>
      <c r="J13" s="944"/>
      <c r="K13" s="944"/>
      <c r="L13" s="944"/>
      <c r="M13" s="949"/>
      <c r="N13" s="120"/>
      <c r="O13" s="120"/>
      <c r="P13" s="128"/>
      <c r="Q13" s="119"/>
      <c r="R13" s="120"/>
      <c r="S13" s="120"/>
      <c r="T13" s="951" t="s">
        <v>530</v>
      </c>
      <c r="U13" s="952"/>
      <c r="V13" s="952"/>
      <c r="W13" s="953"/>
      <c r="X13" s="124"/>
      <c r="Y13" s="954" t="s">
        <v>165</v>
      </c>
      <c r="Z13" s="924"/>
      <c r="AA13" s="925"/>
      <c r="AB13" s="121"/>
      <c r="AC13" s="119"/>
      <c r="AD13" s="123"/>
      <c r="AE13" s="123"/>
      <c r="AF13" s="19"/>
      <c r="AG13" s="20"/>
      <c r="AH13" s="58"/>
      <c r="AI13" s="83"/>
    </row>
    <row r="14" spans="1:35" ht="19.5" customHeight="1">
      <c r="A14" s="814"/>
      <c r="B14" s="14" t="s">
        <v>16</v>
      </c>
      <c r="C14" s="14">
        <v>76</v>
      </c>
      <c r="D14" s="59"/>
      <c r="E14" s="60"/>
      <c r="F14" s="939" t="s">
        <v>720</v>
      </c>
      <c r="G14" s="940"/>
      <c r="H14" s="940"/>
      <c r="I14" s="941"/>
      <c r="J14" s="942" t="s">
        <v>94</v>
      </c>
      <c r="K14" s="942"/>
      <c r="L14" s="942"/>
      <c r="M14" s="942"/>
      <c r="N14" s="940"/>
      <c r="O14" s="941"/>
      <c r="P14" s="122"/>
      <c r="Q14" s="130"/>
      <c r="R14" s="943" t="s">
        <v>415</v>
      </c>
      <c r="S14" s="942"/>
      <c r="T14" s="944"/>
      <c r="U14" s="944"/>
      <c r="V14" s="921"/>
      <c r="W14" s="922"/>
      <c r="X14" s="130"/>
      <c r="Y14" s="127"/>
      <c r="Z14" s="123"/>
      <c r="AA14" s="123"/>
      <c r="AB14" s="137"/>
      <c r="AC14" s="134"/>
      <c r="AD14" s="62"/>
      <c r="AE14" s="62"/>
      <c r="AF14" s="19"/>
      <c r="AG14" s="20"/>
      <c r="AH14" s="58"/>
      <c r="AI14" s="83"/>
    </row>
    <row r="15" spans="1:35" ht="19.5" customHeight="1">
      <c r="A15" s="814"/>
      <c r="B15" s="14" t="s">
        <v>73</v>
      </c>
      <c r="C15" s="14">
        <v>115</v>
      </c>
      <c r="D15" s="59"/>
      <c r="E15" s="60"/>
      <c r="F15" s="86"/>
      <c r="G15" s="820" t="s">
        <v>682</v>
      </c>
      <c r="H15" s="821"/>
      <c r="I15" s="821"/>
      <c r="J15" s="785"/>
      <c r="K15" s="785"/>
      <c r="L15" s="785"/>
      <c r="M15" s="786"/>
      <c r="N15" s="123"/>
      <c r="O15" s="123"/>
      <c r="P15" s="109"/>
      <c r="Q15" s="121"/>
      <c r="R15" s="945" t="s">
        <v>542</v>
      </c>
      <c r="S15" s="946"/>
      <c r="T15" s="946"/>
      <c r="U15" s="845"/>
      <c r="V15" s="120"/>
      <c r="W15" s="120"/>
      <c r="X15" s="109"/>
      <c r="Y15" s="119"/>
      <c r="Z15" s="120"/>
      <c r="AA15" s="120"/>
      <c r="AB15" s="109"/>
      <c r="AC15" s="119"/>
      <c r="AD15" s="58"/>
      <c r="AE15" s="58"/>
      <c r="AF15" s="19"/>
      <c r="AG15" s="20"/>
      <c r="AH15" s="58"/>
      <c r="AI15" s="83"/>
    </row>
    <row r="16" spans="1:35" ht="19.5" customHeight="1">
      <c r="A16" s="814"/>
      <c r="B16" s="14" t="s">
        <v>190</v>
      </c>
      <c r="C16" s="14">
        <v>90</v>
      </c>
      <c r="D16" s="59"/>
      <c r="E16" s="60"/>
      <c r="F16" s="787" t="s">
        <v>494</v>
      </c>
      <c r="G16" s="821"/>
      <c r="H16" s="821"/>
      <c r="I16" s="821"/>
      <c r="J16" s="821"/>
      <c r="K16" s="821"/>
      <c r="L16" s="828"/>
      <c r="M16" s="947"/>
      <c r="N16" s="120"/>
      <c r="O16" s="120"/>
      <c r="P16" s="784" t="s">
        <v>685</v>
      </c>
      <c r="Q16" s="785"/>
      <c r="R16" s="785"/>
      <c r="S16" s="785"/>
      <c r="T16" s="785"/>
      <c r="U16" s="786"/>
      <c r="V16" s="785" t="s">
        <v>482</v>
      </c>
      <c r="W16" s="785"/>
      <c r="X16" s="785"/>
      <c r="Y16" s="785"/>
      <c r="Z16" s="785"/>
      <c r="AA16" s="785"/>
      <c r="AB16" s="785"/>
      <c r="AC16" s="786"/>
      <c r="AD16" s="60"/>
      <c r="AE16" s="60"/>
      <c r="AF16" s="19"/>
      <c r="AG16" s="20"/>
      <c r="AH16" s="58"/>
      <c r="AI16" s="83"/>
    </row>
    <row r="17" spans="1:35" ht="19.5" customHeight="1">
      <c r="A17" s="814"/>
      <c r="B17" s="1" t="s">
        <v>51</v>
      </c>
      <c r="C17" s="25">
        <v>156</v>
      </c>
      <c r="D17" s="59"/>
      <c r="E17" s="60"/>
      <c r="F17" s="919" t="s">
        <v>461</v>
      </c>
      <c r="G17" s="899"/>
      <c r="H17" s="899"/>
      <c r="I17" s="899"/>
      <c r="J17" s="899"/>
      <c r="K17" s="899"/>
      <c r="L17" s="920" t="s">
        <v>570</v>
      </c>
      <c r="M17" s="913"/>
      <c r="N17" s="913"/>
      <c r="O17" s="913"/>
      <c r="P17" s="871"/>
      <c r="Q17" s="140" t="s">
        <v>573</v>
      </c>
      <c r="R17" s="921" t="s">
        <v>50</v>
      </c>
      <c r="S17" s="921"/>
      <c r="T17" s="921"/>
      <c r="U17" s="921"/>
      <c r="V17" s="921"/>
      <c r="W17" s="922"/>
      <c r="X17" s="121"/>
      <c r="Y17" s="119"/>
      <c r="Z17" s="120"/>
      <c r="AA17" s="120"/>
      <c r="AB17" s="109"/>
      <c r="AC17" s="923" t="s">
        <v>388</v>
      </c>
      <c r="AD17" s="924"/>
      <c r="AE17" s="925"/>
      <c r="AF17" s="21"/>
      <c r="AG17" s="20"/>
      <c r="AH17" s="58"/>
      <c r="AI17" s="83"/>
    </row>
    <row r="18" spans="1:35" ht="19.5" customHeight="1" thickBot="1">
      <c r="A18" s="815"/>
      <c r="B18" s="28">
        <v>46</v>
      </c>
      <c r="C18" s="29">
        <v>60</v>
      </c>
      <c r="D18" s="63"/>
      <c r="E18" s="64"/>
      <c r="F18" s="101"/>
      <c r="G18" s="120"/>
      <c r="H18" s="109"/>
      <c r="I18" s="119"/>
      <c r="J18" s="120"/>
      <c r="K18" s="120"/>
      <c r="L18" s="109"/>
      <c r="M18" s="119"/>
      <c r="N18" s="120"/>
      <c r="O18" s="120"/>
      <c r="P18" s="17"/>
      <c r="Q18" s="119"/>
      <c r="R18" s="111"/>
      <c r="S18" s="111"/>
      <c r="T18" s="109"/>
      <c r="U18" s="119"/>
      <c r="V18" s="120"/>
      <c r="W18" s="120"/>
      <c r="X18" s="886" t="s">
        <v>725</v>
      </c>
      <c r="Y18" s="887"/>
      <c r="Z18" s="887"/>
      <c r="AA18" s="887"/>
      <c r="AB18" s="889"/>
      <c r="AC18" s="119"/>
      <c r="AD18" s="111"/>
      <c r="AE18" s="111"/>
      <c r="AF18" s="48"/>
      <c r="AG18" s="34"/>
      <c r="AH18" s="91"/>
      <c r="AI18" s="92"/>
    </row>
    <row r="19" spans="1:35" ht="18.75" customHeight="1">
      <c r="A19" s="926" t="s">
        <v>793</v>
      </c>
      <c r="B19" s="2" t="s">
        <v>65</v>
      </c>
      <c r="C19" s="1">
        <v>50</v>
      </c>
      <c r="D19" s="56"/>
      <c r="E19" s="56"/>
      <c r="F19" s="87"/>
      <c r="G19" s="929" t="s">
        <v>649</v>
      </c>
      <c r="H19" s="930"/>
      <c r="I19" s="930"/>
      <c r="J19" s="930"/>
      <c r="K19" s="930"/>
      <c r="L19" s="930"/>
      <c r="M19" s="930"/>
      <c r="N19" s="931"/>
      <c r="O19" s="114"/>
      <c r="P19" s="11"/>
      <c r="Q19" s="113"/>
      <c r="R19" s="120"/>
      <c r="S19" s="120"/>
      <c r="T19" s="932" t="s">
        <v>590</v>
      </c>
      <c r="U19" s="933"/>
      <c r="V19" s="933"/>
      <c r="W19" s="933"/>
      <c r="X19" s="934"/>
      <c r="Y19" s="935"/>
      <c r="Z19" s="80"/>
      <c r="AA19" s="123"/>
      <c r="AB19" s="128"/>
      <c r="AC19" s="139"/>
      <c r="AD19" s="80"/>
      <c r="AE19" s="80"/>
      <c r="AF19" s="12"/>
      <c r="AG19" s="13"/>
      <c r="AH19" s="56"/>
      <c r="AI19" s="78"/>
    </row>
    <row r="20" spans="1:35" ht="18.75" customHeight="1">
      <c r="A20" s="927"/>
      <c r="B20" s="1" t="s">
        <v>208</v>
      </c>
      <c r="C20" s="1">
        <v>50</v>
      </c>
      <c r="D20" s="62"/>
      <c r="E20" s="62"/>
      <c r="F20" s="86"/>
      <c r="G20" s="936" t="s">
        <v>649</v>
      </c>
      <c r="H20" s="937"/>
      <c r="I20" s="937"/>
      <c r="J20" s="937"/>
      <c r="K20" s="937"/>
      <c r="L20" s="937"/>
      <c r="M20" s="937"/>
      <c r="N20" s="938"/>
      <c r="O20" s="110"/>
      <c r="P20" s="116"/>
      <c r="Q20" s="117"/>
      <c r="R20" s="118"/>
      <c r="S20" s="110"/>
      <c r="T20" s="109"/>
      <c r="U20" s="119"/>
      <c r="V20" s="120"/>
      <c r="W20" s="120"/>
      <c r="X20" s="109"/>
      <c r="Y20" s="119"/>
      <c r="Z20" s="120"/>
      <c r="AA20" s="120"/>
      <c r="AB20" s="109"/>
      <c r="AC20" s="119"/>
      <c r="AD20" s="85"/>
      <c r="AE20" s="85"/>
      <c r="AF20" s="19"/>
      <c r="AG20" s="20"/>
      <c r="AH20" s="58"/>
      <c r="AI20" s="89"/>
    </row>
    <row r="21" spans="1:35" ht="18.75" customHeight="1">
      <c r="A21" s="927"/>
      <c r="B21" s="1" t="s">
        <v>102</v>
      </c>
      <c r="C21" s="1">
        <v>84</v>
      </c>
      <c r="D21" s="62"/>
      <c r="E21" s="62"/>
      <c r="F21" s="877" t="s">
        <v>323</v>
      </c>
      <c r="G21" s="855"/>
      <c r="H21" s="855"/>
      <c r="I21" s="855"/>
      <c r="J21" s="855"/>
      <c r="K21" s="855"/>
      <c r="L21" s="912" t="s">
        <v>574</v>
      </c>
      <c r="M21" s="871"/>
      <c r="N21" s="871"/>
      <c r="O21" s="913"/>
      <c r="P21" s="913"/>
      <c r="Q21" s="914"/>
      <c r="R21" s="120"/>
      <c r="S21" s="915" t="s">
        <v>123</v>
      </c>
      <c r="T21" s="916"/>
      <c r="U21" s="916"/>
      <c r="V21" s="916"/>
      <c r="W21" s="916"/>
      <c r="X21" s="916"/>
      <c r="Y21" s="916"/>
      <c r="Z21" s="916"/>
      <c r="AA21" s="916"/>
      <c r="AB21" s="917"/>
      <c r="AC21" s="117"/>
      <c r="AD21" s="80"/>
      <c r="AE21" s="80"/>
      <c r="AF21" s="35"/>
      <c r="AG21" s="36"/>
      <c r="AH21" s="62"/>
      <c r="AI21" s="89"/>
    </row>
    <row r="22" spans="1:35" ht="18.75" customHeight="1">
      <c r="A22" s="927"/>
      <c r="B22" s="1" t="s">
        <v>19</v>
      </c>
      <c r="C22" s="1">
        <v>60</v>
      </c>
      <c r="D22" s="62"/>
      <c r="E22" s="62"/>
      <c r="F22" s="918" t="s">
        <v>244</v>
      </c>
      <c r="G22" s="828"/>
      <c r="H22" s="828"/>
      <c r="I22" s="828"/>
      <c r="J22" s="828"/>
      <c r="K22" s="828"/>
      <c r="L22" s="828"/>
      <c r="M22" s="828"/>
      <c r="N22" s="827" t="s">
        <v>252</v>
      </c>
      <c r="O22" s="828"/>
      <c r="P22" s="828"/>
      <c r="Q22" s="828"/>
      <c r="R22" s="840"/>
      <c r="S22" s="840"/>
      <c r="T22" s="840"/>
      <c r="U22" s="840"/>
      <c r="V22" s="839" t="s">
        <v>255</v>
      </c>
      <c r="W22" s="840"/>
      <c r="X22" s="840"/>
      <c r="Y22" s="840"/>
      <c r="Z22" s="840"/>
      <c r="AA22" s="840"/>
      <c r="AB22" s="840"/>
      <c r="AC22" s="893"/>
      <c r="AD22" s="85"/>
      <c r="AE22" s="85"/>
      <c r="AF22" s="19"/>
      <c r="AG22" s="20"/>
      <c r="AH22" s="58"/>
      <c r="AI22" s="89"/>
    </row>
    <row r="23" spans="1:35" ht="18.75" customHeight="1">
      <c r="A23" s="927"/>
      <c r="B23" s="1" t="s">
        <v>22</v>
      </c>
      <c r="C23" s="1">
        <v>60</v>
      </c>
      <c r="D23" s="62"/>
      <c r="E23" s="62"/>
      <c r="F23" s="891" t="s">
        <v>247</v>
      </c>
      <c r="G23" s="840"/>
      <c r="H23" s="840"/>
      <c r="I23" s="840"/>
      <c r="J23" s="840"/>
      <c r="K23" s="840"/>
      <c r="L23" s="840"/>
      <c r="M23" s="840"/>
      <c r="N23" s="891" t="s">
        <v>253</v>
      </c>
      <c r="O23" s="840"/>
      <c r="P23" s="840"/>
      <c r="Q23" s="840"/>
      <c r="R23" s="840"/>
      <c r="S23" s="840"/>
      <c r="T23" s="840"/>
      <c r="U23" s="840"/>
      <c r="V23" s="891" t="s">
        <v>255</v>
      </c>
      <c r="W23" s="840"/>
      <c r="X23" s="840"/>
      <c r="Y23" s="840"/>
      <c r="Z23" s="840"/>
      <c r="AA23" s="840"/>
      <c r="AB23" s="840"/>
      <c r="AC23" s="893"/>
      <c r="AD23" s="80"/>
      <c r="AE23" s="80"/>
      <c r="AF23" s="35"/>
      <c r="AG23" s="36"/>
      <c r="AH23" s="62"/>
      <c r="AI23" s="89"/>
    </row>
    <row r="24" spans="1:35" ht="18.75" customHeight="1">
      <c r="A24" s="927"/>
      <c r="B24" s="1" t="s">
        <v>249</v>
      </c>
      <c r="C24" s="1">
        <v>60</v>
      </c>
      <c r="D24" s="62"/>
      <c r="E24" s="62"/>
      <c r="F24" s="891" t="s">
        <v>248</v>
      </c>
      <c r="G24" s="840"/>
      <c r="H24" s="840"/>
      <c r="I24" s="840"/>
      <c r="J24" s="840"/>
      <c r="K24" s="840"/>
      <c r="L24" s="840"/>
      <c r="M24" s="840"/>
      <c r="N24" s="784" t="s">
        <v>254</v>
      </c>
      <c r="O24" s="785"/>
      <c r="P24" s="785"/>
      <c r="Q24" s="785"/>
      <c r="R24" s="785"/>
      <c r="S24" s="785"/>
      <c r="T24" s="785"/>
      <c r="U24" s="785"/>
      <c r="V24" s="839" t="s">
        <v>256</v>
      </c>
      <c r="W24" s="840"/>
      <c r="X24" s="840"/>
      <c r="Y24" s="840"/>
      <c r="Z24" s="840"/>
      <c r="AA24" s="840"/>
      <c r="AB24" s="840"/>
      <c r="AC24" s="893"/>
      <c r="AD24" s="85"/>
      <c r="AE24" s="85"/>
      <c r="AF24" s="19"/>
      <c r="AG24" s="20"/>
      <c r="AH24" s="58"/>
      <c r="AI24" s="83"/>
    </row>
    <row r="25" spans="1:35" ht="19.5" customHeight="1">
      <c r="A25" s="927"/>
      <c r="B25" s="1" t="s">
        <v>251</v>
      </c>
      <c r="C25" s="14">
        <v>60</v>
      </c>
      <c r="D25" s="62"/>
      <c r="E25" s="62"/>
      <c r="F25" s="891" t="s">
        <v>250</v>
      </c>
      <c r="G25" s="840"/>
      <c r="H25" s="840"/>
      <c r="I25" s="840"/>
      <c r="J25" s="840"/>
      <c r="K25" s="840"/>
      <c r="L25" s="840"/>
      <c r="M25" s="840"/>
      <c r="N25" s="827" t="s">
        <v>252</v>
      </c>
      <c r="O25" s="828"/>
      <c r="P25" s="828"/>
      <c r="Q25" s="828"/>
      <c r="R25" s="828"/>
      <c r="S25" s="828"/>
      <c r="T25" s="828"/>
      <c r="U25" s="828"/>
      <c r="V25" s="839" t="s">
        <v>256</v>
      </c>
      <c r="W25" s="840"/>
      <c r="X25" s="840"/>
      <c r="Y25" s="840"/>
      <c r="Z25" s="840"/>
      <c r="AA25" s="840"/>
      <c r="AB25" s="840"/>
      <c r="AC25" s="893"/>
      <c r="AD25" s="84"/>
      <c r="AE25" s="84"/>
      <c r="AF25" s="35"/>
      <c r="AG25" s="36"/>
      <c r="AH25" s="62"/>
      <c r="AI25" s="89"/>
    </row>
    <row r="26" spans="1:35" ht="19.5" customHeight="1" thickBot="1">
      <c r="A26" s="928"/>
      <c r="B26" s="25" t="s">
        <v>207</v>
      </c>
      <c r="C26" s="29">
        <v>130</v>
      </c>
      <c r="D26" s="58"/>
      <c r="E26" s="58"/>
      <c r="F26" s="901" t="s">
        <v>681</v>
      </c>
      <c r="G26" s="902"/>
      <c r="H26" s="902"/>
      <c r="I26" s="902"/>
      <c r="J26" s="902"/>
      <c r="K26" s="903"/>
      <c r="L26" s="902" t="s">
        <v>521</v>
      </c>
      <c r="M26" s="902"/>
      <c r="N26" s="902"/>
      <c r="O26" s="902"/>
      <c r="P26" s="902"/>
      <c r="Q26" s="902"/>
      <c r="R26" s="904" t="s">
        <v>611</v>
      </c>
      <c r="S26" s="902"/>
      <c r="T26" s="902"/>
      <c r="U26" s="902"/>
      <c r="V26" s="902"/>
      <c r="W26" s="903"/>
      <c r="X26" s="902" t="s">
        <v>515</v>
      </c>
      <c r="Y26" s="902"/>
      <c r="Z26" s="902"/>
      <c r="AA26" s="902"/>
      <c r="AB26" s="902"/>
      <c r="AC26" s="903"/>
      <c r="AD26" s="93"/>
      <c r="AE26" s="64"/>
      <c r="AF26" s="19"/>
      <c r="AG26" s="20"/>
      <c r="AH26" s="58"/>
      <c r="AI26" s="83"/>
    </row>
    <row r="27" spans="1:35" ht="19.5" customHeight="1" thickBot="1">
      <c r="A27" s="65" t="s">
        <v>794</v>
      </c>
      <c r="B27" s="38" t="s">
        <v>258</v>
      </c>
      <c r="C27" s="38">
        <v>50</v>
      </c>
      <c r="D27" s="66"/>
      <c r="E27" s="66"/>
      <c r="F27" s="101"/>
      <c r="G27" s="120"/>
      <c r="H27" s="109"/>
      <c r="I27" s="119"/>
      <c r="J27" s="120"/>
      <c r="K27" s="120"/>
      <c r="L27" s="109"/>
      <c r="M27" s="119"/>
      <c r="N27" s="120"/>
      <c r="O27" s="120"/>
      <c r="P27" s="135"/>
      <c r="Q27" s="126"/>
      <c r="R27" s="120"/>
      <c r="S27" s="120"/>
      <c r="T27" s="43"/>
      <c r="U27" s="126"/>
      <c r="V27" s="120"/>
      <c r="W27" s="120"/>
      <c r="X27" s="109"/>
      <c r="Y27" s="119"/>
      <c r="Z27" s="84"/>
      <c r="AA27" s="84"/>
      <c r="AB27" s="17"/>
      <c r="AC27" s="16"/>
      <c r="AD27" s="100"/>
      <c r="AE27" s="100"/>
      <c r="AF27" s="39"/>
      <c r="AG27" s="40"/>
      <c r="AH27" s="66"/>
      <c r="AI27" s="94"/>
    </row>
    <row r="28" spans="1:35" ht="20.25" customHeight="1">
      <c r="A28" s="813" t="s">
        <v>795</v>
      </c>
      <c r="B28" s="14" t="s">
        <v>341</v>
      </c>
      <c r="C28" s="2">
        <v>150</v>
      </c>
      <c r="D28" s="56"/>
      <c r="E28" s="56"/>
      <c r="F28" s="86"/>
      <c r="G28" s="905" t="s">
        <v>566</v>
      </c>
      <c r="H28" s="834"/>
      <c r="I28" s="834"/>
      <c r="J28" s="834"/>
      <c r="K28" s="835"/>
      <c r="L28" s="906" t="s">
        <v>540</v>
      </c>
      <c r="M28" s="906"/>
      <c r="N28" s="906"/>
      <c r="O28" s="907"/>
      <c r="P28" s="121"/>
      <c r="Q28" s="119"/>
      <c r="R28" s="114"/>
      <c r="S28" s="114"/>
      <c r="T28" s="109"/>
      <c r="U28" s="121"/>
      <c r="V28" s="908" t="s">
        <v>338</v>
      </c>
      <c r="W28" s="909"/>
      <c r="X28" s="909"/>
      <c r="Y28" s="909"/>
      <c r="Z28" s="909"/>
      <c r="AA28" s="909"/>
      <c r="AB28" s="909"/>
      <c r="AC28" s="910"/>
      <c r="AD28" s="80"/>
      <c r="AE28" s="80"/>
      <c r="AF28" s="35"/>
      <c r="AG28" s="36"/>
      <c r="AH28" s="56"/>
      <c r="AI28" s="78"/>
    </row>
    <row r="29" spans="1:35" ht="19.5" customHeight="1">
      <c r="A29" s="814"/>
      <c r="B29" s="14" t="s">
        <v>284</v>
      </c>
      <c r="C29" s="14">
        <v>150</v>
      </c>
      <c r="D29" s="58"/>
      <c r="E29" s="58"/>
      <c r="F29" s="787" t="s">
        <v>490</v>
      </c>
      <c r="G29" s="828"/>
      <c r="H29" s="828"/>
      <c r="I29" s="828"/>
      <c r="J29" s="828"/>
      <c r="K29" s="828"/>
      <c r="L29" s="828"/>
      <c r="M29" s="821"/>
      <c r="N29" s="911" t="s">
        <v>495</v>
      </c>
      <c r="O29" s="821"/>
      <c r="P29" s="785"/>
      <c r="Q29" s="785"/>
      <c r="R29" s="840"/>
      <c r="S29" s="840"/>
      <c r="T29" s="840"/>
      <c r="U29" s="893"/>
      <c r="V29" s="895" t="s">
        <v>338</v>
      </c>
      <c r="W29" s="895"/>
      <c r="X29" s="896"/>
      <c r="Y29" s="896"/>
      <c r="Z29" s="896"/>
      <c r="AA29" s="896"/>
      <c r="AB29" s="896"/>
      <c r="AC29" s="897"/>
      <c r="AD29" s="80"/>
      <c r="AE29" s="62"/>
      <c r="AF29" s="19"/>
      <c r="AG29" s="20"/>
      <c r="AH29" s="58"/>
      <c r="AI29" s="83"/>
    </row>
    <row r="30" spans="1:35" ht="19.5" customHeight="1">
      <c r="A30" s="814"/>
      <c r="B30" s="14" t="s">
        <v>142</v>
      </c>
      <c r="C30" s="14">
        <v>130</v>
      </c>
      <c r="D30" s="58"/>
      <c r="E30" s="58"/>
      <c r="F30" s="86"/>
      <c r="G30" s="851" t="s">
        <v>658</v>
      </c>
      <c r="H30" s="852"/>
      <c r="I30" s="852"/>
      <c r="J30" s="852"/>
      <c r="K30" s="852"/>
      <c r="L30" s="853"/>
      <c r="M30" s="119"/>
      <c r="N30" s="120"/>
      <c r="O30" s="120"/>
      <c r="P30" s="109"/>
      <c r="Q30" s="121"/>
      <c r="R30" s="894" t="s">
        <v>80</v>
      </c>
      <c r="S30" s="881"/>
      <c r="T30" s="881"/>
      <c r="U30" s="881"/>
      <c r="V30" s="881"/>
      <c r="W30" s="898"/>
      <c r="X30" s="899" t="s">
        <v>141</v>
      </c>
      <c r="Y30" s="899"/>
      <c r="Z30" s="899"/>
      <c r="AA30" s="899"/>
      <c r="AB30" s="899"/>
      <c r="AC30" s="900"/>
      <c r="AD30" s="85"/>
      <c r="AE30" s="58"/>
      <c r="AF30" s="19"/>
      <c r="AG30" s="20"/>
      <c r="AH30" s="58"/>
      <c r="AI30" s="83"/>
    </row>
    <row r="31" spans="1:35" ht="19.5" customHeight="1">
      <c r="A31" s="814"/>
      <c r="B31" s="14" t="s">
        <v>117</v>
      </c>
      <c r="C31" s="14">
        <v>36</v>
      </c>
      <c r="D31" s="58"/>
      <c r="E31" s="58"/>
      <c r="F31" s="79"/>
      <c r="G31" s="120"/>
      <c r="H31" s="109"/>
      <c r="I31" s="119"/>
      <c r="J31" s="120"/>
      <c r="K31" s="120"/>
      <c r="L31" s="109"/>
      <c r="M31" s="117"/>
      <c r="N31" s="110"/>
      <c r="O31" s="110"/>
      <c r="P31" s="116"/>
      <c r="Q31" s="883" t="s">
        <v>408</v>
      </c>
      <c r="R31" s="896"/>
      <c r="S31" s="896"/>
      <c r="T31" s="897"/>
      <c r="U31" s="119"/>
      <c r="V31" s="85"/>
      <c r="W31" s="58"/>
      <c r="X31" s="19"/>
      <c r="Y31" s="20"/>
      <c r="Z31" s="58"/>
      <c r="AA31" s="83"/>
      <c r="AB31" s="137"/>
      <c r="AC31" s="127"/>
      <c r="AD31" s="85"/>
      <c r="AE31" s="58"/>
      <c r="AF31" s="19"/>
      <c r="AG31" s="20"/>
      <c r="AH31" s="58"/>
      <c r="AI31" s="83"/>
    </row>
    <row r="32" spans="1:35" ht="19.5" customHeight="1">
      <c r="A32" s="814"/>
      <c r="B32" s="14" t="s">
        <v>127</v>
      </c>
      <c r="C32" s="1">
        <v>50</v>
      </c>
      <c r="D32" s="58"/>
      <c r="E32" s="58"/>
      <c r="F32" s="795" t="s">
        <v>670</v>
      </c>
      <c r="G32" s="796"/>
      <c r="H32" s="796"/>
      <c r="I32" s="796"/>
      <c r="J32" s="796"/>
      <c r="K32" s="797"/>
      <c r="L32" s="796" t="s">
        <v>669</v>
      </c>
      <c r="M32" s="796"/>
      <c r="N32" s="796"/>
      <c r="O32" s="796"/>
      <c r="P32" s="796"/>
      <c r="Q32" s="797"/>
      <c r="R32" s="896" t="s">
        <v>138</v>
      </c>
      <c r="S32" s="896"/>
      <c r="T32" s="896"/>
      <c r="U32" s="881"/>
      <c r="V32" s="896"/>
      <c r="W32" s="897"/>
      <c r="X32" s="772" t="s">
        <v>811</v>
      </c>
      <c r="Y32" s="773"/>
      <c r="Z32" s="773"/>
      <c r="AA32" s="773"/>
      <c r="AB32" s="773"/>
      <c r="AC32" s="773"/>
      <c r="AD32" s="85"/>
      <c r="AE32" s="58"/>
      <c r="AF32" s="19"/>
      <c r="AG32" s="20"/>
      <c r="AH32" s="58"/>
      <c r="AI32" s="83"/>
    </row>
    <row r="33" spans="1:35" ht="19.5" customHeight="1">
      <c r="A33" s="814"/>
      <c r="B33" s="14" t="s">
        <v>175</v>
      </c>
      <c r="C33" s="1">
        <v>46</v>
      </c>
      <c r="D33" s="58"/>
      <c r="E33" s="58"/>
      <c r="F33" s="890" t="s">
        <v>171</v>
      </c>
      <c r="G33" s="858"/>
      <c r="H33" s="858"/>
      <c r="I33" s="858"/>
      <c r="J33" s="858"/>
      <c r="K33" s="859"/>
      <c r="L33" s="121"/>
      <c r="M33" s="119"/>
      <c r="N33" s="84"/>
      <c r="O33" s="120"/>
      <c r="P33" s="109"/>
      <c r="Q33" s="119"/>
      <c r="R33" s="120"/>
      <c r="S33" s="120"/>
      <c r="T33" s="109"/>
      <c r="U33" s="119"/>
      <c r="V33" s="772" t="s">
        <v>809</v>
      </c>
      <c r="W33" s="773"/>
      <c r="X33" s="773"/>
      <c r="Y33" s="774"/>
      <c r="Z33" s="58"/>
      <c r="AA33" s="83"/>
      <c r="AB33" s="116"/>
      <c r="AC33" s="117"/>
      <c r="AD33" s="85"/>
      <c r="AE33" s="58"/>
      <c r="AF33" s="19"/>
      <c r="AG33" s="20"/>
      <c r="AH33" s="58"/>
      <c r="AI33" s="83"/>
    </row>
    <row r="34" spans="1:35" ht="19.5" customHeight="1">
      <c r="A34" s="814"/>
      <c r="B34" s="1" t="s">
        <v>223</v>
      </c>
      <c r="C34" s="1">
        <v>122</v>
      </c>
      <c r="D34" s="58"/>
      <c r="E34" s="58"/>
      <c r="F34" s="891" t="s">
        <v>511</v>
      </c>
      <c r="G34" s="840"/>
      <c r="H34" s="840"/>
      <c r="I34" s="840"/>
      <c r="J34" s="840"/>
      <c r="K34" s="840"/>
      <c r="L34" s="784" t="s">
        <v>512</v>
      </c>
      <c r="M34" s="785"/>
      <c r="N34" s="785"/>
      <c r="O34" s="785"/>
      <c r="P34" s="785"/>
      <c r="Q34" s="785"/>
      <c r="R34" s="892" t="s">
        <v>80</v>
      </c>
      <c r="S34" s="884"/>
      <c r="T34" s="884"/>
      <c r="U34" s="884"/>
      <c r="V34" s="884"/>
      <c r="W34" s="882"/>
      <c r="X34" s="852" t="s">
        <v>222</v>
      </c>
      <c r="Y34" s="852"/>
      <c r="Z34" s="852"/>
      <c r="AA34" s="852"/>
      <c r="AB34" s="852"/>
      <c r="AC34" s="853"/>
      <c r="AD34" s="85"/>
      <c r="AE34" s="58"/>
      <c r="AF34" s="19"/>
      <c r="AG34" s="20"/>
      <c r="AH34" s="58"/>
      <c r="AI34" s="83"/>
    </row>
    <row r="35" spans="1:35" ht="19.5" customHeight="1">
      <c r="A35" s="814"/>
      <c r="B35" s="1" t="s">
        <v>119</v>
      </c>
      <c r="C35" s="1">
        <v>64</v>
      </c>
      <c r="D35" s="58"/>
      <c r="E35" s="58"/>
      <c r="F35" s="891" t="s">
        <v>520</v>
      </c>
      <c r="G35" s="840"/>
      <c r="H35" s="840"/>
      <c r="I35" s="840"/>
      <c r="J35" s="840"/>
      <c r="K35" s="893"/>
      <c r="L35" s="121"/>
      <c r="M35" s="119"/>
      <c r="N35" s="120"/>
      <c r="O35" s="120"/>
      <c r="P35" s="128"/>
      <c r="Q35" s="122"/>
      <c r="R35" s="894" t="s">
        <v>734</v>
      </c>
      <c r="S35" s="881"/>
      <c r="T35" s="881"/>
      <c r="U35" s="881"/>
      <c r="V35" s="884"/>
      <c r="W35" s="882"/>
      <c r="X35" s="772" t="s">
        <v>812</v>
      </c>
      <c r="Y35" s="773"/>
      <c r="Z35" s="773"/>
      <c r="AA35" s="773"/>
      <c r="AB35" s="773"/>
      <c r="AC35" s="773"/>
      <c r="AD35" s="85"/>
      <c r="AE35" s="58"/>
      <c r="AF35" s="19"/>
      <c r="AG35" s="20"/>
      <c r="AH35" s="58"/>
      <c r="AI35" s="83"/>
    </row>
    <row r="36" spans="1:35" ht="19.5" customHeight="1">
      <c r="A36" s="814"/>
      <c r="B36" s="1" t="s">
        <v>305</v>
      </c>
      <c r="C36" s="1">
        <v>64</v>
      </c>
      <c r="D36" s="58"/>
      <c r="E36" s="58"/>
      <c r="F36" s="784" t="s">
        <v>672</v>
      </c>
      <c r="G36" s="785"/>
      <c r="H36" s="785"/>
      <c r="I36" s="785"/>
      <c r="J36" s="785"/>
      <c r="K36" s="785"/>
      <c r="L36" s="785"/>
      <c r="M36" s="786"/>
      <c r="N36" s="85"/>
      <c r="O36" s="118"/>
      <c r="P36" s="128"/>
      <c r="Q36" s="127"/>
      <c r="R36" s="772" t="s">
        <v>817</v>
      </c>
      <c r="S36" s="773"/>
      <c r="T36" s="773"/>
      <c r="U36" s="774"/>
      <c r="V36" s="772" t="s">
        <v>809</v>
      </c>
      <c r="W36" s="773"/>
      <c r="X36" s="773"/>
      <c r="Y36" s="774"/>
      <c r="Z36" s="118"/>
      <c r="AA36" s="118"/>
      <c r="AB36" s="137"/>
      <c r="AC36" s="134"/>
      <c r="AD36" s="85"/>
      <c r="AE36" s="58"/>
      <c r="AF36" s="19"/>
      <c r="AG36" s="20"/>
      <c r="AH36" s="58"/>
      <c r="AI36" s="83"/>
    </row>
    <row r="37" spans="1:35" ht="19.5" customHeight="1">
      <c r="A37" s="814"/>
      <c r="B37" s="67" t="s">
        <v>146</v>
      </c>
      <c r="C37" s="1">
        <v>64</v>
      </c>
      <c r="D37" s="58"/>
      <c r="E37" s="58"/>
      <c r="F37" s="86"/>
      <c r="G37" s="120"/>
      <c r="H37" s="128"/>
      <c r="I37" s="127"/>
      <c r="J37" s="123"/>
      <c r="K37" s="123"/>
      <c r="L37" s="109"/>
      <c r="M37" s="119"/>
      <c r="N37" s="84"/>
      <c r="O37" s="84"/>
      <c r="P37" s="17"/>
      <c r="Q37" s="81"/>
      <c r="R37" s="880" t="s">
        <v>145</v>
      </c>
      <c r="S37" s="881"/>
      <c r="T37" s="881"/>
      <c r="U37" s="881"/>
      <c r="V37" s="881"/>
      <c r="W37" s="881"/>
      <c r="X37" s="881"/>
      <c r="Y37" s="882"/>
      <c r="Z37" s="82"/>
      <c r="AA37" s="110"/>
      <c r="AB37" s="116"/>
      <c r="AC37" s="117"/>
      <c r="AD37" s="85"/>
      <c r="AE37" s="58"/>
      <c r="AF37" s="19"/>
      <c r="AG37" s="20"/>
      <c r="AH37" s="58"/>
      <c r="AI37" s="83"/>
    </row>
    <row r="38" spans="1:35" ht="19.5" customHeight="1">
      <c r="A38" s="814"/>
      <c r="B38" s="67" t="s">
        <v>152</v>
      </c>
      <c r="C38" s="1">
        <v>36</v>
      </c>
      <c r="D38" s="58"/>
      <c r="E38" s="58"/>
      <c r="F38" s="79"/>
      <c r="G38" s="110"/>
      <c r="H38" s="109"/>
      <c r="I38" s="119"/>
      <c r="J38" s="120"/>
      <c r="K38" s="120"/>
      <c r="L38" s="23"/>
      <c r="M38" s="117"/>
      <c r="N38" s="110"/>
      <c r="O38" s="110"/>
      <c r="P38" s="116"/>
      <c r="Q38" s="117"/>
      <c r="R38" s="120"/>
      <c r="S38" s="120"/>
      <c r="T38" s="17"/>
      <c r="U38" s="119"/>
      <c r="V38" s="120"/>
      <c r="W38" s="120"/>
      <c r="X38" s="109"/>
      <c r="Y38" s="883" t="s">
        <v>151</v>
      </c>
      <c r="Z38" s="884"/>
      <c r="AA38" s="884"/>
      <c r="AB38" s="884"/>
      <c r="AC38" s="882"/>
      <c r="AD38" s="85"/>
      <c r="AE38" s="85"/>
      <c r="AF38" s="19"/>
      <c r="AG38" s="20"/>
      <c r="AH38" s="58"/>
      <c r="AI38" s="83"/>
    </row>
    <row r="39" spans="1:35" ht="19.5" customHeight="1" thickBot="1">
      <c r="A39" s="815"/>
      <c r="B39" s="29" t="s">
        <v>172</v>
      </c>
      <c r="C39" s="29">
        <v>76</v>
      </c>
      <c r="D39" s="64"/>
      <c r="E39" s="64"/>
      <c r="F39" s="885" t="s">
        <v>171</v>
      </c>
      <c r="G39" s="861"/>
      <c r="H39" s="861"/>
      <c r="I39" s="861"/>
      <c r="J39" s="857"/>
      <c r="K39" s="878"/>
      <c r="L39" s="124"/>
      <c r="M39" s="886" t="s">
        <v>633</v>
      </c>
      <c r="N39" s="887"/>
      <c r="O39" s="887"/>
      <c r="P39" s="887"/>
      <c r="Q39" s="887"/>
      <c r="R39" s="888" t="s">
        <v>731</v>
      </c>
      <c r="S39" s="887"/>
      <c r="T39" s="887"/>
      <c r="U39" s="887"/>
      <c r="V39" s="887"/>
      <c r="W39" s="889"/>
      <c r="X39" s="811" t="s">
        <v>614</v>
      </c>
      <c r="Y39" s="811"/>
      <c r="Z39" s="811"/>
      <c r="AA39" s="811"/>
      <c r="AB39" s="811"/>
      <c r="AC39" s="812"/>
      <c r="AD39" s="93"/>
      <c r="AE39" s="64"/>
      <c r="AF39" s="41"/>
      <c r="AG39" s="42"/>
      <c r="AH39" s="64"/>
      <c r="AI39" s="95"/>
    </row>
    <row r="40" spans="1:35" ht="19.5" customHeight="1">
      <c r="A40" s="813" t="s">
        <v>802</v>
      </c>
      <c r="B40" s="2" t="s">
        <v>74</v>
      </c>
      <c r="C40" s="2">
        <v>60</v>
      </c>
      <c r="D40" s="56"/>
      <c r="E40" s="56"/>
      <c r="F40" s="86"/>
      <c r="G40" s="120"/>
      <c r="H40" s="109"/>
      <c r="I40" s="121"/>
      <c r="J40" s="874" t="s">
        <v>219</v>
      </c>
      <c r="K40" s="875"/>
      <c r="L40" s="875"/>
      <c r="M40" s="876"/>
      <c r="N40" s="80"/>
      <c r="O40" s="123"/>
      <c r="P40" s="128"/>
      <c r="Q40" s="122"/>
      <c r="R40" s="854" t="s">
        <v>636</v>
      </c>
      <c r="S40" s="855"/>
      <c r="T40" s="855"/>
      <c r="U40" s="855"/>
      <c r="V40" s="876"/>
      <c r="W40" s="120"/>
      <c r="X40" s="109"/>
      <c r="Y40" s="119"/>
      <c r="Z40" s="120"/>
      <c r="AA40" s="120"/>
      <c r="AB40" s="109"/>
      <c r="AC40" s="119"/>
      <c r="AD40" s="77"/>
      <c r="AE40" s="56"/>
      <c r="AF40" s="12"/>
      <c r="AG40" s="13"/>
      <c r="AH40" s="56"/>
      <c r="AI40" s="78"/>
    </row>
    <row r="41" spans="1:35" ht="19.5" customHeight="1">
      <c r="A41" s="872"/>
      <c r="B41" s="14" t="s">
        <v>68</v>
      </c>
      <c r="C41" s="14">
        <v>68</v>
      </c>
      <c r="D41" s="58"/>
      <c r="E41" s="58"/>
      <c r="F41" s="877" t="s">
        <v>219</v>
      </c>
      <c r="G41" s="852"/>
      <c r="H41" s="852"/>
      <c r="I41" s="852"/>
      <c r="J41" s="855"/>
      <c r="K41" s="855"/>
      <c r="L41" s="855"/>
      <c r="M41" s="876"/>
      <c r="N41" s="85"/>
      <c r="O41" s="118"/>
      <c r="P41" s="137"/>
      <c r="Q41" s="130"/>
      <c r="R41" s="804" t="s">
        <v>543</v>
      </c>
      <c r="S41" s="805"/>
      <c r="T41" s="805"/>
      <c r="U41" s="806"/>
      <c r="V41" s="120"/>
      <c r="W41" s="851" t="s">
        <v>232</v>
      </c>
      <c r="X41" s="857"/>
      <c r="Y41" s="857"/>
      <c r="Z41" s="857"/>
      <c r="AA41" s="857"/>
      <c r="AB41" s="857"/>
      <c r="AC41" s="878"/>
      <c r="AD41" s="58"/>
      <c r="AE41" s="58"/>
      <c r="AF41" s="19"/>
      <c r="AG41" s="20"/>
      <c r="AH41" s="58"/>
      <c r="AI41" s="83"/>
    </row>
    <row r="42" spans="1:35" ht="19.5" customHeight="1">
      <c r="A42" s="872"/>
      <c r="B42" s="14" t="s">
        <v>71</v>
      </c>
      <c r="C42" s="14">
        <v>40</v>
      </c>
      <c r="D42" s="58"/>
      <c r="E42" s="58"/>
      <c r="F42" s="854" t="s">
        <v>215</v>
      </c>
      <c r="G42" s="855"/>
      <c r="H42" s="855"/>
      <c r="I42" s="858"/>
      <c r="J42" s="858"/>
      <c r="K42" s="858"/>
      <c r="L42" s="858"/>
      <c r="M42" s="859"/>
      <c r="N42" s="80"/>
      <c r="O42" s="123"/>
      <c r="P42" s="128"/>
      <c r="Q42" s="127"/>
      <c r="R42" s="80"/>
      <c r="S42" s="123"/>
      <c r="T42" s="128"/>
      <c r="U42" s="127"/>
      <c r="V42" s="110"/>
      <c r="W42" s="120"/>
      <c r="X42" s="851" t="s">
        <v>779</v>
      </c>
      <c r="Y42" s="852"/>
      <c r="Z42" s="852"/>
      <c r="AA42" s="852"/>
      <c r="AB42" s="852"/>
      <c r="AC42" s="853"/>
      <c r="AD42" s="58"/>
      <c r="AE42" s="58"/>
      <c r="AF42" s="19"/>
      <c r="AG42" s="20"/>
      <c r="AH42" s="58"/>
      <c r="AI42" s="83"/>
    </row>
    <row r="43" spans="1:35" ht="19.5" customHeight="1">
      <c r="A43" s="872"/>
      <c r="B43" s="14" t="s">
        <v>72</v>
      </c>
      <c r="C43" s="14">
        <v>42</v>
      </c>
      <c r="D43" s="58"/>
      <c r="E43" s="58"/>
      <c r="F43" s="86"/>
      <c r="G43" s="123"/>
      <c r="H43" s="128"/>
      <c r="I43" s="879" t="s">
        <v>215</v>
      </c>
      <c r="J43" s="857"/>
      <c r="K43" s="857"/>
      <c r="L43" s="857"/>
      <c r="M43" s="878"/>
      <c r="N43" s="85"/>
      <c r="O43" s="118"/>
      <c r="P43" s="137"/>
      <c r="Q43" s="134"/>
      <c r="R43" s="80"/>
      <c r="S43" s="123"/>
      <c r="T43" s="128"/>
      <c r="U43" s="122"/>
      <c r="V43" s="851" t="s">
        <v>652</v>
      </c>
      <c r="W43" s="852"/>
      <c r="X43" s="855"/>
      <c r="Y43" s="876"/>
      <c r="Z43" s="120"/>
      <c r="AA43" s="120"/>
      <c r="AB43" s="109"/>
      <c r="AC43" s="119"/>
      <c r="AD43" s="58"/>
      <c r="AE43" s="58"/>
      <c r="AF43" s="19"/>
      <c r="AG43" s="20"/>
      <c r="AH43" s="58"/>
      <c r="AI43" s="83"/>
    </row>
    <row r="44" spans="1:35" ht="19.5" customHeight="1">
      <c r="A44" s="872"/>
      <c r="B44" s="54" t="s">
        <v>218</v>
      </c>
      <c r="C44" s="54">
        <v>36</v>
      </c>
      <c r="D44" s="58"/>
      <c r="E44" s="58"/>
      <c r="F44" s="79"/>
      <c r="G44" s="120"/>
      <c r="H44" s="109"/>
      <c r="I44" s="851" t="s">
        <v>215</v>
      </c>
      <c r="J44" s="852"/>
      <c r="K44" s="852"/>
      <c r="L44" s="852"/>
      <c r="M44" s="853"/>
      <c r="N44" s="80"/>
      <c r="O44" s="123"/>
      <c r="P44" s="128"/>
      <c r="Q44" s="119"/>
      <c r="R44" s="120"/>
      <c r="S44" s="120"/>
      <c r="T44" s="109"/>
      <c r="U44" s="119"/>
      <c r="V44" s="120"/>
      <c r="W44" s="120"/>
      <c r="X44" s="854" t="s">
        <v>320</v>
      </c>
      <c r="Y44" s="855"/>
      <c r="Z44" s="852"/>
      <c r="AA44" s="852"/>
      <c r="AB44" s="852"/>
      <c r="AC44" s="853"/>
      <c r="AD44" s="58"/>
      <c r="AE44" s="58"/>
      <c r="AF44" s="19"/>
      <c r="AG44" s="20"/>
      <c r="AH44" s="58"/>
      <c r="AI44" s="83"/>
    </row>
    <row r="45" spans="1:35" ht="18.75" customHeight="1" thickBot="1">
      <c r="A45" s="873"/>
      <c r="B45" s="54" t="s">
        <v>110</v>
      </c>
      <c r="C45" s="54">
        <v>78</v>
      </c>
      <c r="D45" s="64"/>
      <c r="E45" s="64"/>
      <c r="F45" s="856" t="s">
        <v>215</v>
      </c>
      <c r="G45" s="857"/>
      <c r="H45" s="857"/>
      <c r="I45" s="858"/>
      <c r="J45" s="858"/>
      <c r="K45" s="858"/>
      <c r="L45" s="858"/>
      <c r="M45" s="859"/>
      <c r="N45" s="82"/>
      <c r="O45" s="110"/>
      <c r="P45" s="23"/>
      <c r="Q45" s="117"/>
      <c r="R45" s="110"/>
      <c r="S45" s="860" t="s">
        <v>776</v>
      </c>
      <c r="T45" s="861"/>
      <c r="U45" s="861"/>
      <c r="V45" s="861"/>
      <c r="W45" s="862"/>
      <c r="X45" s="863" t="s">
        <v>320</v>
      </c>
      <c r="Y45" s="858"/>
      <c r="Z45" s="858"/>
      <c r="AA45" s="858"/>
      <c r="AB45" s="858"/>
      <c r="AC45" s="859"/>
      <c r="AD45" s="64"/>
      <c r="AE45" s="64"/>
      <c r="AF45" s="41"/>
      <c r="AG45" s="42"/>
      <c r="AH45" s="64"/>
      <c r="AI45" s="95"/>
    </row>
    <row r="46" spans="1:35" ht="18.75" customHeight="1">
      <c r="A46" s="813" t="s">
        <v>797</v>
      </c>
      <c r="B46" s="3" t="s">
        <v>29</v>
      </c>
      <c r="C46" s="2">
        <v>60</v>
      </c>
      <c r="D46" s="56"/>
      <c r="E46" s="56"/>
      <c r="F46" s="864" t="s">
        <v>687</v>
      </c>
      <c r="G46" s="865"/>
      <c r="H46" s="865"/>
      <c r="I46" s="866"/>
      <c r="J46" s="834" t="s">
        <v>573</v>
      </c>
      <c r="K46" s="834"/>
      <c r="L46" s="867" t="s">
        <v>593</v>
      </c>
      <c r="M46" s="868"/>
      <c r="N46" s="868"/>
      <c r="O46" s="869"/>
      <c r="P46" s="870" t="s">
        <v>28</v>
      </c>
      <c r="Q46" s="834"/>
      <c r="R46" s="834"/>
      <c r="S46" s="871"/>
      <c r="T46" s="871"/>
      <c r="U46" s="838"/>
      <c r="V46" s="84"/>
      <c r="W46" s="120"/>
      <c r="X46" s="833" t="s">
        <v>577</v>
      </c>
      <c r="Y46" s="834"/>
      <c r="Z46" s="834"/>
      <c r="AA46" s="834"/>
      <c r="AB46" s="834"/>
      <c r="AC46" s="835"/>
      <c r="AD46" s="56"/>
      <c r="AE46" s="56"/>
      <c r="AF46" s="12"/>
      <c r="AG46" s="13"/>
      <c r="AH46" s="56"/>
      <c r="AI46" s="78"/>
    </row>
    <row r="47" spans="1:35" ht="18.75" customHeight="1">
      <c r="A47" s="814"/>
      <c r="B47" s="15" t="s">
        <v>114</v>
      </c>
      <c r="C47" s="14">
        <v>60</v>
      </c>
      <c r="D47" s="62"/>
      <c r="E47" s="62"/>
      <c r="F47" s="836" t="s">
        <v>563</v>
      </c>
      <c r="G47" s="837"/>
      <c r="H47" s="837"/>
      <c r="I47" s="837"/>
      <c r="J47" s="837"/>
      <c r="K47" s="837"/>
      <c r="L47" s="837"/>
      <c r="M47" s="838"/>
      <c r="N47" s="123"/>
      <c r="O47" s="123"/>
      <c r="P47" s="128"/>
      <c r="Q47" s="127"/>
      <c r="R47" s="123"/>
      <c r="S47" s="120"/>
      <c r="T47" s="17"/>
      <c r="U47" s="119"/>
      <c r="V47" s="110"/>
      <c r="W47" s="110"/>
      <c r="X47" s="109"/>
      <c r="Y47" s="119"/>
      <c r="Z47" s="123"/>
      <c r="AA47" s="123"/>
      <c r="AB47" s="128"/>
      <c r="AC47" s="127"/>
      <c r="AD47" s="58"/>
      <c r="AE47" s="58"/>
      <c r="AF47" s="19"/>
      <c r="AG47" s="20"/>
      <c r="AH47" s="58"/>
      <c r="AI47" s="83"/>
    </row>
    <row r="48" spans="1:35" ht="18.75" customHeight="1">
      <c r="A48" s="814"/>
      <c r="B48" s="68" t="s">
        <v>88</v>
      </c>
      <c r="C48" s="25">
        <v>60</v>
      </c>
      <c r="D48" s="62"/>
      <c r="E48" s="62"/>
      <c r="F48" s="86"/>
      <c r="G48" s="798" t="s">
        <v>663</v>
      </c>
      <c r="H48" s="796"/>
      <c r="I48" s="796"/>
      <c r="J48" s="796"/>
      <c r="K48" s="796"/>
      <c r="L48" s="797"/>
      <c r="M48" s="119"/>
      <c r="N48" s="120"/>
      <c r="O48" s="120"/>
      <c r="P48" s="17"/>
      <c r="Q48" s="119"/>
      <c r="R48" s="120"/>
      <c r="S48" s="110"/>
      <c r="T48" s="839" t="s">
        <v>675</v>
      </c>
      <c r="U48" s="840"/>
      <c r="V48" s="840"/>
      <c r="W48" s="840"/>
      <c r="X48" s="785"/>
      <c r="Y48" s="786"/>
      <c r="Z48" s="120"/>
      <c r="AA48" s="120"/>
      <c r="AB48" s="17"/>
      <c r="AC48" s="16"/>
      <c r="AD48" s="58"/>
      <c r="AE48" s="58"/>
      <c r="AF48" s="19"/>
      <c r="AG48" s="20"/>
      <c r="AH48" s="58"/>
      <c r="AI48" s="83"/>
    </row>
    <row r="49" spans="1:35" ht="18.75" customHeight="1" thickBot="1">
      <c r="A49" s="814"/>
      <c r="B49" s="30" t="s">
        <v>113</v>
      </c>
      <c r="C49" s="29">
        <v>95</v>
      </c>
      <c r="D49" s="58"/>
      <c r="E49" s="58"/>
      <c r="F49" s="841" t="s">
        <v>536</v>
      </c>
      <c r="G49" s="842"/>
      <c r="H49" s="842"/>
      <c r="I49" s="842"/>
      <c r="J49" s="843" t="s">
        <v>538</v>
      </c>
      <c r="K49" s="844"/>
      <c r="L49" s="844"/>
      <c r="M49" s="845"/>
      <c r="N49" s="110"/>
      <c r="O49" s="110"/>
      <c r="P49" s="132"/>
      <c r="Q49" s="129"/>
      <c r="R49" s="846" t="s">
        <v>712</v>
      </c>
      <c r="S49" s="847"/>
      <c r="T49" s="847"/>
      <c r="U49" s="847"/>
      <c r="V49" s="847"/>
      <c r="W49" s="848"/>
      <c r="X49" s="849" t="s">
        <v>225</v>
      </c>
      <c r="Y49" s="850"/>
      <c r="Z49" s="847"/>
      <c r="AA49" s="847"/>
      <c r="AB49" s="847"/>
      <c r="AC49" s="848"/>
      <c r="AD49" s="62"/>
      <c r="AE49" s="62"/>
      <c r="AF49" s="35"/>
      <c r="AG49" s="36"/>
      <c r="AH49" s="62"/>
      <c r="AI49" s="89"/>
    </row>
    <row r="50" spans="1:35" ht="18.75" customHeight="1">
      <c r="A50" s="813" t="s">
        <v>798</v>
      </c>
      <c r="B50" s="1" t="s">
        <v>12</v>
      </c>
      <c r="C50" s="1">
        <v>80</v>
      </c>
      <c r="D50" s="69"/>
      <c r="E50" s="56"/>
      <c r="F50" s="816" t="s">
        <v>62</v>
      </c>
      <c r="G50" s="817"/>
      <c r="H50" s="817"/>
      <c r="I50" s="817"/>
      <c r="J50" s="818" t="s">
        <v>616</v>
      </c>
      <c r="K50" s="801"/>
      <c r="L50" s="801"/>
      <c r="M50" s="801"/>
      <c r="N50" s="801"/>
      <c r="O50" s="819"/>
      <c r="P50" s="81"/>
      <c r="Q50" s="121"/>
      <c r="R50" s="820" t="s">
        <v>514</v>
      </c>
      <c r="S50" s="821"/>
      <c r="T50" s="821"/>
      <c r="U50" s="821"/>
      <c r="V50" s="821"/>
      <c r="W50" s="822"/>
      <c r="X50" s="121"/>
      <c r="Y50" s="119"/>
      <c r="Z50" s="120"/>
      <c r="AA50" s="120"/>
      <c r="AB50" s="109"/>
      <c r="AC50" s="119"/>
      <c r="AD50" s="77"/>
      <c r="AE50" s="56"/>
      <c r="AF50" s="12"/>
      <c r="AG50" s="13"/>
      <c r="AH50" s="56"/>
      <c r="AI50" s="78"/>
    </row>
    <row r="51" spans="1:35" ht="19.5" customHeight="1">
      <c r="A51" s="814"/>
      <c r="B51" s="14" t="s">
        <v>136</v>
      </c>
      <c r="C51" s="14">
        <v>80</v>
      </c>
      <c r="D51" s="70"/>
      <c r="E51" s="62"/>
      <c r="F51" s="784" t="s">
        <v>525</v>
      </c>
      <c r="G51" s="785"/>
      <c r="H51" s="785"/>
      <c r="I51" s="785"/>
      <c r="J51" s="821"/>
      <c r="K51" s="822"/>
      <c r="L51" s="821" t="s">
        <v>522</v>
      </c>
      <c r="M51" s="821"/>
      <c r="N51" s="821"/>
      <c r="O51" s="821"/>
      <c r="P51" s="785"/>
      <c r="Q51" s="786"/>
      <c r="R51" s="120"/>
      <c r="S51" s="823" t="s">
        <v>296</v>
      </c>
      <c r="T51" s="824"/>
      <c r="U51" s="824"/>
      <c r="V51" s="824"/>
      <c r="W51" s="824"/>
      <c r="X51" s="825"/>
      <c r="Y51" s="825"/>
      <c r="Z51" s="825"/>
      <c r="AA51" s="825"/>
      <c r="AB51" s="825"/>
      <c r="AC51" s="826"/>
      <c r="AD51" s="85"/>
      <c r="AE51" s="85"/>
      <c r="AF51" s="22"/>
      <c r="AG51" s="27"/>
      <c r="AH51" s="58"/>
      <c r="AI51" s="83"/>
    </row>
    <row r="52" spans="1:35" ht="19.5" customHeight="1">
      <c r="A52" s="814"/>
      <c r="B52" s="14" t="s">
        <v>17</v>
      </c>
      <c r="C52" s="14">
        <v>60</v>
      </c>
      <c r="D52" s="71"/>
      <c r="E52" s="58"/>
      <c r="F52" s="141"/>
      <c r="G52" s="120"/>
      <c r="H52" s="109"/>
      <c r="I52" s="119"/>
      <c r="J52" s="120"/>
      <c r="K52" s="120"/>
      <c r="L52" s="827" t="s">
        <v>362</v>
      </c>
      <c r="M52" s="828"/>
      <c r="N52" s="828"/>
      <c r="O52" s="828"/>
      <c r="P52" s="821"/>
      <c r="Q52" s="822"/>
      <c r="R52" s="110"/>
      <c r="S52" s="120"/>
      <c r="T52" s="109"/>
      <c r="U52" s="119"/>
      <c r="V52" s="120"/>
      <c r="W52" s="120"/>
      <c r="X52" s="829" t="s">
        <v>314</v>
      </c>
      <c r="Y52" s="830"/>
      <c r="Z52" s="830"/>
      <c r="AA52" s="830"/>
      <c r="AB52" s="830"/>
      <c r="AC52" s="831"/>
      <c r="AD52" s="85"/>
      <c r="AE52" s="85"/>
      <c r="AF52" s="22"/>
      <c r="AG52" s="27"/>
      <c r="AH52" s="62"/>
      <c r="AI52" s="89"/>
    </row>
    <row r="53" spans="1:35" ht="19.5" customHeight="1" thickBot="1">
      <c r="A53" s="815"/>
      <c r="B53" s="14" t="s">
        <v>39</v>
      </c>
      <c r="C53" s="25"/>
      <c r="D53" s="61"/>
      <c r="E53" s="61"/>
      <c r="F53" s="832" t="s">
        <v>782</v>
      </c>
      <c r="G53" s="789"/>
      <c r="H53" s="789"/>
      <c r="I53" s="789"/>
      <c r="J53" s="789"/>
      <c r="K53" s="789"/>
      <c r="L53" s="789"/>
      <c r="M53" s="789"/>
      <c r="N53" s="789"/>
      <c r="O53" s="790"/>
      <c r="P53" s="788" t="s">
        <v>290</v>
      </c>
      <c r="Q53" s="788"/>
      <c r="R53" s="789"/>
      <c r="S53" s="789"/>
      <c r="T53" s="789"/>
      <c r="U53" s="790"/>
      <c r="V53" s="789" t="s">
        <v>38</v>
      </c>
      <c r="W53" s="789"/>
      <c r="X53" s="788"/>
      <c r="Y53" s="788"/>
      <c r="Z53" s="788"/>
      <c r="AA53" s="788"/>
      <c r="AB53" s="788"/>
      <c r="AC53" s="791"/>
      <c r="AD53" s="97"/>
      <c r="AE53" s="97"/>
      <c r="AF53" s="44"/>
      <c r="AG53" s="45"/>
      <c r="AH53" s="61"/>
      <c r="AI53" s="88"/>
    </row>
    <row r="54" spans="1:35" ht="19.5" customHeight="1">
      <c r="A54" s="792" t="s">
        <v>799</v>
      </c>
      <c r="B54" s="2" t="s">
        <v>632</v>
      </c>
      <c r="C54" s="2">
        <v>45</v>
      </c>
      <c r="D54" s="56"/>
      <c r="E54" s="56"/>
      <c r="F54" s="87"/>
      <c r="G54" s="80"/>
      <c r="H54" s="109"/>
      <c r="I54" s="119"/>
      <c r="J54" s="120"/>
      <c r="K54" s="120"/>
      <c r="L54" s="109"/>
      <c r="M54" s="119"/>
      <c r="N54" s="120"/>
      <c r="O54" s="120"/>
      <c r="P54" s="109"/>
      <c r="Q54" s="119"/>
      <c r="R54" s="120"/>
      <c r="S54" s="120"/>
      <c r="T54" s="109"/>
      <c r="U54" s="119"/>
      <c r="V54" s="120"/>
      <c r="W54" s="120"/>
      <c r="X54" s="109"/>
      <c r="Y54" s="119"/>
      <c r="Z54" s="120"/>
      <c r="AA54" s="120"/>
      <c r="AB54" s="109"/>
      <c r="AC54" s="119"/>
      <c r="AD54" s="77"/>
      <c r="AE54" s="77"/>
      <c r="AF54" s="12"/>
      <c r="AG54" s="13"/>
      <c r="AH54" s="56"/>
      <c r="AI54" s="78"/>
    </row>
    <row r="55" spans="1:35" ht="19.5" customHeight="1">
      <c r="A55" s="793"/>
      <c r="B55" s="14" t="s">
        <v>126</v>
      </c>
      <c r="C55" s="14">
        <v>70</v>
      </c>
      <c r="D55" s="61"/>
      <c r="E55" s="61"/>
      <c r="F55" s="86"/>
      <c r="G55" s="84"/>
      <c r="H55" s="795" t="s">
        <v>396</v>
      </c>
      <c r="I55" s="796"/>
      <c r="J55" s="796"/>
      <c r="K55" s="796"/>
      <c r="L55" s="796"/>
      <c r="M55" s="796"/>
      <c r="N55" s="796"/>
      <c r="O55" s="796"/>
      <c r="P55" s="797"/>
      <c r="Q55" s="117"/>
      <c r="R55" s="85"/>
      <c r="S55" s="798" t="s">
        <v>728</v>
      </c>
      <c r="T55" s="796"/>
      <c r="U55" s="796"/>
      <c r="V55" s="796"/>
      <c r="W55" s="796"/>
      <c r="X55" s="796"/>
      <c r="Y55" s="796"/>
      <c r="Z55" s="797"/>
      <c r="AA55" s="118"/>
      <c r="AB55" s="137"/>
      <c r="AC55" s="134"/>
      <c r="AD55" s="84"/>
      <c r="AE55" s="84"/>
      <c r="AF55" s="44"/>
      <c r="AG55" s="45"/>
      <c r="AH55" s="61"/>
      <c r="AI55" s="88"/>
    </row>
    <row r="56" spans="1:35" ht="19.5" customHeight="1" thickBot="1">
      <c r="A56" s="794"/>
      <c r="B56" s="28" t="s">
        <v>196</v>
      </c>
      <c r="C56" s="28">
        <v>50</v>
      </c>
      <c r="D56" s="64"/>
      <c r="E56" s="64"/>
      <c r="F56" s="99"/>
      <c r="G56" s="131"/>
      <c r="H56" s="135"/>
      <c r="I56" s="126"/>
      <c r="J56" s="111"/>
      <c r="K56" s="111"/>
      <c r="L56" s="135"/>
      <c r="M56" s="126"/>
      <c r="N56" s="120"/>
      <c r="O56" s="120"/>
      <c r="P56" s="109"/>
      <c r="Q56" s="117"/>
      <c r="R56" s="111"/>
      <c r="S56" s="111"/>
      <c r="T56" s="135"/>
      <c r="U56" s="126"/>
      <c r="V56" s="111"/>
      <c r="W56" s="111"/>
      <c r="X56" s="43"/>
      <c r="Y56" s="126"/>
      <c r="Z56" s="111"/>
      <c r="AA56" s="111"/>
      <c r="AB56" s="135"/>
      <c r="AC56" s="126"/>
      <c r="AD56" s="131"/>
      <c r="AE56" s="131"/>
      <c r="AF56" s="41"/>
      <c r="AG56" s="42"/>
      <c r="AH56" s="64"/>
      <c r="AI56" s="95"/>
    </row>
    <row r="57" spans="1:35" ht="19.5" customHeight="1" hidden="1">
      <c r="A57" s="46" t="s">
        <v>800</v>
      </c>
      <c r="B57" s="47" t="s">
        <v>800</v>
      </c>
      <c r="C57" s="38">
        <v>80</v>
      </c>
      <c r="D57" s="72"/>
      <c r="E57" s="66"/>
      <c r="F57" s="86"/>
      <c r="G57" s="120"/>
      <c r="H57" s="109"/>
      <c r="I57" s="119"/>
      <c r="J57" s="120"/>
      <c r="K57" s="120"/>
      <c r="L57" s="109"/>
      <c r="M57" s="119"/>
      <c r="N57" s="120"/>
      <c r="O57" s="120"/>
      <c r="P57" s="109"/>
      <c r="Q57" s="119"/>
      <c r="R57" s="120"/>
      <c r="S57" s="120"/>
      <c r="T57" s="109"/>
      <c r="U57" s="119"/>
      <c r="V57" s="120"/>
      <c r="W57" s="120"/>
      <c r="X57" s="109"/>
      <c r="Y57" s="119"/>
      <c r="Z57" s="120"/>
      <c r="AA57" s="120"/>
      <c r="AB57" s="109"/>
      <c r="AC57" s="119"/>
      <c r="AD57" s="84"/>
      <c r="AE57" s="61"/>
      <c r="AF57" s="48"/>
      <c r="AG57" s="34"/>
      <c r="AH57" s="91"/>
      <c r="AI57" s="92"/>
    </row>
    <row r="58" spans="1:35" ht="18.75" customHeight="1">
      <c r="A58" s="792" t="s">
        <v>801</v>
      </c>
      <c r="B58" s="105" t="s">
        <v>242</v>
      </c>
      <c r="C58" s="2">
        <v>150</v>
      </c>
      <c r="D58" s="69"/>
      <c r="E58" s="56"/>
      <c r="F58" s="136"/>
      <c r="G58" s="118"/>
      <c r="H58" s="137"/>
      <c r="I58" s="134"/>
      <c r="J58" s="118"/>
      <c r="K58" s="118"/>
      <c r="L58" s="137"/>
      <c r="M58" s="134"/>
      <c r="N58" s="133"/>
      <c r="O58" s="133"/>
      <c r="P58" s="138"/>
      <c r="Q58" s="142"/>
      <c r="R58" s="800" t="s">
        <v>619</v>
      </c>
      <c r="S58" s="801"/>
      <c r="T58" s="801"/>
      <c r="U58" s="801"/>
      <c r="V58" s="801"/>
      <c r="W58" s="801"/>
      <c r="X58" s="801"/>
      <c r="Y58" s="801"/>
      <c r="Z58" s="802"/>
      <c r="AA58" s="802"/>
      <c r="AB58" s="802"/>
      <c r="AC58" s="803"/>
      <c r="AD58" s="114"/>
      <c r="AE58" s="114"/>
      <c r="AF58" s="12"/>
      <c r="AG58" s="13"/>
      <c r="AH58" s="56"/>
      <c r="AI58" s="78"/>
    </row>
    <row r="59" spans="1:35" ht="18.75" customHeight="1">
      <c r="A59" s="793"/>
      <c r="B59" s="14" t="s">
        <v>414</v>
      </c>
      <c r="C59" s="14">
        <v>40</v>
      </c>
      <c r="D59" s="58"/>
      <c r="E59" s="58"/>
      <c r="F59" s="87"/>
      <c r="G59" s="80"/>
      <c r="H59" s="26"/>
      <c r="I59" s="127"/>
      <c r="J59" s="123"/>
      <c r="K59" s="123"/>
      <c r="L59" s="128"/>
      <c r="M59" s="127"/>
      <c r="N59" s="123"/>
      <c r="O59" s="123"/>
      <c r="P59" s="128"/>
      <c r="Q59" s="122"/>
      <c r="R59" s="804" t="s">
        <v>413</v>
      </c>
      <c r="S59" s="805"/>
      <c r="T59" s="805"/>
      <c r="U59" s="805"/>
      <c r="V59" s="805"/>
      <c r="W59" s="806"/>
      <c r="X59" s="122"/>
      <c r="Y59" s="122"/>
      <c r="Z59" s="807" t="s">
        <v>622</v>
      </c>
      <c r="AA59" s="808"/>
      <c r="AB59" s="808"/>
      <c r="AC59" s="808"/>
      <c r="AD59" s="808"/>
      <c r="AE59" s="809"/>
      <c r="AF59" s="21"/>
      <c r="AG59" s="20"/>
      <c r="AH59" s="58"/>
      <c r="AI59" s="83"/>
    </row>
    <row r="60" spans="1:35" ht="18.75" customHeight="1" thickBot="1">
      <c r="A60" s="799"/>
      <c r="B60" s="106" t="s">
        <v>623</v>
      </c>
      <c r="C60" s="28">
        <v>40</v>
      </c>
      <c r="D60" s="107"/>
      <c r="E60" s="91"/>
      <c r="F60" s="101"/>
      <c r="G60" s="111"/>
      <c r="H60" s="135"/>
      <c r="I60" s="126"/>
      <c r="J60" s="111"/>
      <c r="K60" s="111"/>
      <c r="L60" s="135"/>
      <c r="M60" s="126"/>
      <c r="N60" s="111"/>
      <c r="O60" s="111"/>
      <c r="P60" s="135"/>
      <c r="Q60" s="126"/>
      <c r="R60" s="111"/>
      <c r="S60" s="111"/>
      <c r="T60" s="135"/>
      <c r="U60" s="126"/>
      <c r="V60" s="111"/>
      <c r="W60" s="111"/>
      <c r="X60" s="135"/>
      <c r="Y60" s="125"/>
      <c r="Z60" s="810" t="s">
        <v>622</v>
      </c>
      <c r="AA60" s="811"/>
      <c r="AB60" s="811"/>
      <c r="AC60" s="811"/>
      <c r="AD60" s="811"/>
      <c r="AE60" s="812"/>
      <c r="AF60" s="103"/>
      <c r="AG60" s="34"/>
      <c r="AH60" s="91"/>
      <c r="AI60" s="92"/>
    </row>
    <row r="98" ht="12.75" hidden="1">
      <c r="F98" s="49"/>
    </row>
    <row r="146" ht="12.75" hidden="1">
      <c r="F146" s="49"/>
    </row>
    <row r="198" ht="12.75" hidden="1">
      <c r="F198" s="49"/>
    </row>
    <row r="232" ht="12.75" hidden="1">
      <c r="F232" s="49"/>
    </row>
    <row r="247" ht="12.75" hidden="1">
      <c r="F247" s="49"/>
    </row>
    <row r="349" ht="12.75" hidden="1">
      <c r="F349" s="49"/>
    </row>
    <row r="441" ht="12.75" hidden="1">
      <c r="F441" s="49"/>
    </row>
    <row r="459" ht="12.75" hidden="1">
      <c r="F459" s="49"/>
    </row>
    <row r="460" ht="12.75" hidden="1">
      <c r="F460" s="49"/>
    </row>
    <row r="461" ht="12.75" hidden="1">
      <c r="F461" s="49"/>
    </row>
    <row r="566" ht="12.75" hidden="1">
      <c r="F566" s="49"/>
    </row>
    <row r="567" ht="12.75" hidden="1">
      <c r="F567" s="49"/>
    </row>
    <row r="622" ht="12.75" hidden="1">
      <c r="F622" s="49"/>
    </row>
    <row r="670" ht="12.75" hidden="1">
      <c r="F670" s="49"/>
    </row>
  </sheetData>
  <sheetProtection/>
  <mergeCells count="166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K3"/>
    <mergeCell ref="L3:Q3"/>
    <mergeCell ref="V3:X3"/>
    <mergeCell ref="F4:M4"/>
    <mergeCell ref="N4:U4"/>
    <mergeCell ref="V4:AA4"/>
    <mergeCell ref="F5:K5"/>
    <mergeCell ref="L5:O5"/>
    <mergeCell ref="J6:N6"/>
    <mergeCell ref="Q6:U6"/>
    <mergeCell ref="X6:AA6"/>
    <mergeCell ref="F7:K7"/>
    <mergeCell ref="O7:T7"/>
    <mergeCell ref="X7:AC7"/>
    <mergeCell ref="F8:M8"/>
    <mergeCell ref="P8:U8"/>
    <mergeCell ref="H9:M9"/>
    <mergeCell ref="R9:W9"/>
    <mergeCell ref="X9:AC9"/>
    <mergeCell ref="L10:Q10"/>
    <mergeCell ref="R10:W10"/>
    <mergeCell ref="G11:L11"/>
    <mergeCell ref="R11:W11"/>
    <mergeCell ref="AA11:AD11"/>
    <mergeCell ref="F12:K12"/>
    <mergeCell ref="L12:O12"/>
    <mergeCell ref="R12:W12"/>
    <mergeCell ref="H13:M13"/>
    <mergeCell ref="T13:W13"/>
    <mergeCell ref="Y13:AA13"/>
    <mergeCell ref="F14:I14"/>
    <mergeCell ref="J14:O14"/>
    <mergeCell ref="R14:W14"/>
    <mergeCell ref="G15:M15"/>
    <mergeCell ref="R15:U15"/>
    <mergeCell ref="F16:M16"/>
    <mergeCell ref="P16:U16"/>
    <mergeCell ref="V16:AC16"/>
    <mergeCell ref="F17:K17"/>
    <mergeCell ref="L17:P17"/>
    <mergeCell ref="R17:W17"/>
    <mergeCell ref="AC17:AE17"/>
    <mergeCell ref="X18:AB18"/>
    <mergeCell ref="A19:A26"/>
    <mergeCell ref="G19:N19"/>
    <mergeCell ref="T19:Y19"/>
    <mergeCell ref="G20:N20"/>
    <mergeCell ref="F21:K21"/>
    <mergeCell ref="L21:Q21"/>
    <mergeCell ref="S21:AB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R26:W26"/>
    <mergeCell ref="X26:AC26"/>
    <mergeCell ref="A28:A39"/>
    <mergeCell ref="G28:K28"/>
    <mergeCell ref="L28:O28"/>
    <mergeCell ref="V28:AC28"/>
    <mergeCell ref="F29:M29"/>
    <mergeCell ref="N29:U29"/>
    <mergeCell ref="V29:AC29"/>
    <mergeCell ref="G30:L30"/>
    <mergeCell ref="R30:W30"/>
    <mergeCell ref="X30:AC30"/>
    <mergeCell ref="Q31:T31"/>
    <mergeCell ref="F32:K32"/>
    <mergeCell ref="L32:Q32"/>
    <mergeCell ref="R32:W32"/>
    <mergeCell ref="X32:AC32"/>
    <mergeCell ref="F33:K33"/>
    <mergeCell ref="F34:K34"/>
    <mergeCell ref="L34:Q34"/>
    <mergeCell ref="R34:W34"/>
    <mergeCell ref="X34:AC34"/>
    <mergeCell ref="F35:K35"/>
    <mergeCell ref="R35:W35"/>
    <mergeCell ref="V33:Y33"/>
    <mergeCell ref="X35:AC35"/>
    <mergeCell ref="F36:M36"/>
    <mergeCell ref="R37:Y37"/>
    <mergeCell ref="Y38:AC38"/>
    <mergeCell ref="F39:K39"/>
    <mergeCell ref="M39:Q39"/>
    <mergeCell ref="R39:W39"/>
    <mergeCell ref="X39:AC39"/>
    <mergeCell ref="V36:Y36"/>
    <mergeCell ref="R36:U36"/>
    <mergeCell ref="A40:A45"/>
    <mergeCell ref="J40:M40"/>
    <mergeCell ref="R40:V40"/>
    <mergeCell ref="F41:M41"/>
    <mergeCell ref="R41:U41"/>
    <mergeCell ref="W41:AC41"/>
    <mergeCell ref="F42:M42"/>
    <mergeCell ref="X42:AC42"/>
    <mergeCell ref="I43:M43"/>
    <mergeCell ref="V43:Y43"/>
    <mergeCell ref="I44:M44"/>
    <mergeCell ref="X44:AC44"/>
    <mergeCell ref="F45:M45"/>
    <mergeCell ref="S45:W45"/>
    <mergeCell ref="X45:AC45"/>
    <mergeCell ref="A46:A49"/>
    <mergeCell ref="F46:I46"/>
    <mergeCell ref="J46:K46"/>
    <mergeCell ref="L46:O46"/>
    <mergeCell ref="P46:U46"/>
    <mergeCell ref="X46:AC46"/>
    <mergeCell ref="F47:M47"/>
    <mergeCell ref="G48:L48"/>
    <mergeCell ref="T48:Y48"/>
    <mergeCell ref="F49:I49"/>
    <mergeCell ref="J49:M49"/>
    <mergeCell ref="R49:W49"/>
    <mergeCell ref="X49:AC49"/>
    <mergeCell ref="A50:A53"/>
    <mergeCell ref="F50:I50"/>
    <mergeCell ref="J50:O50"/>
    <mergeCell ref="R50:W50"/>
    <mergeCell ref="F51:K51"/>
    <mergeCell ref="L51:Q51"/>
    <mergeCell ref="S51:AC51"/>
    <mergeCell ref="L52:Q52"/>
    <mergeCell ref="X52:AC52"/>
    <mergeCell ref="F53:O53"/>
    <mergeCell ref="P53:U53"/>
    <mergeCell ref="V53:AC53"/>
    <mergeCell ref="A54:A56"/>
    <mergeCell ref="H55:P55"/>
    <mergeCell ref="S55:Z55"/>
    <mergeCell ref="A58:A60"/>
    <mergeCell ref="R58:AC58"/>
    <mergeCell ref="R59:W59"/>
    <mergeCell ref="Z59:AE59"/>
    <mergeCell ref="Z60:AE60"/>
  </mergeCells>
  <printOptions horizontalCentered="1" verticalCentered="1"/>
  <pageMargins left="0.5902777777777778" right="0.5902777777777778" top="0.39305555555555555" bottom="0.275" header="0" footer="0"/>
  <pageSetup fitToHeight="1" fitToWidth="1" horizontalDpi="30066" verticalDpi="30066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6" sqref="G36:O36"/>
    </sheetView>
  </sheetViews>
  <sheetFormatPr defaultColWidth="0" defaultRowHeight="15"/>
  <cols>
    <col min="1" max="1" width="5.421875" style="4" customWidth="1"/>
    <col min="2" max="2" width="11.140625" style="4" customWidth="1"/>
    <col min="3" max="3" width="4.8515625" style="4" customWidth="1"/>
    <col min="4" max="34" width="4.7109375" style="4" customWidth="1"/>
    <col min="35" max="35" width="4.57421875" style="4" customWidth="1"/>
    <col min="36" max="54" width="6.57421875" style="4" hidden="1" customWidth="1"/>
    <col min="55" max="16384" width="11.00390625" style="4" hidden="1" customWidth="1"/>
  </cols>
  <sheetData>
    <row r="1" spans="1:34" ht="18" customHeight="1" thickBot="1">
      <c r="A1" s="965" t="s">
        <v>788</v>
      </c>
      <c r="B1" s="966"/>
      <c r="C1" s="967" t="str">
        <f ca="1">RIGHT(CELL("nombrearchivo",B1),LEN(CELL("nombrearchivo",B1))-FIND("]",CELL("nombrearchivo",B1),1))</f>
        <v>Jueves 2-5</v>
      </c>
      <c r="D1" s="968"/>
      <c r="E1" s="968"/>
      <c r="F1" s="968"/>
      <c r="G1" s="968"/>
      <c r="H1" s="969"/>
      <c r="I1" s="5"/>
      <c r="J1" s="5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ht="15.75" customHeight="1" thickBot="1">
      <c r="A2" s="8" t="s">
        <v>789</v>
      </c>
      <c r="B2" s="8" t="s">
        <v>790</v>
      </c>
      <c r="C2" s="9" t="s">
        <v>791</v>
      </c>
      <c r="D2" s="970">
        <v>7</v>
      </c>
      <c r="E2" s="971"/>
      <c r="F2" s="962">
        <v>8</v>
      </c>
      <c r="G2" s="963"/>
      <c r="H2" s="960">
        <v>9</v>
      </c>
      <c r="I2" s="961"/>
      <c r="J2" s="962">
        <v>10</v>
      </c>
      <c r="K2" s="963"/>
      <c r="L2" s="960">
        <v>11</v>
      </c>
      <c r="M2" s="961"/>
      <c r="N2" s="962">
        <v>12</v>
      </c>
      <c r="O2" s="963"/>
      <c r="P2" s="960">
        <v>13</v>
      </c>
      <c r="Q2" s="961"/>
      <c r="R2" s="962">
        <v>14</v>
      </c>
      <c r="S2" s="963"/>
      <c r="T2" s="960">
        <v>15</v>
      </c>
      <c r="U2" s="961"/>
      <c r="V2" s="962">
        <v>16</v>
      </c>
      <c r="W2" s="963"/>
      <c r="X2" s="960">
        <v>17</v>
      </c>
      <c r="Y2" s="961"/>
      <c r="Z2" s="962">
        <v>18</v>
      </c>
      <c r="AA2" s="963"/>
      <c r="AB2" s="960">
        <v>19</v>
      </c>
      <c r="AC2" s="961"/>
      <c r="AD2" s="962">
        <v>20</v>
      </c>
      <c r="AE2" s="963"/>
      <c r="AF2" s="960">
        <v>21</v>
      </c>
      <c r="AG2" s="961"/>
      <c r="AH2" s="962">
        <v>22</v>
      </c>
      <c r="AI2" s="964"/>
    </row>
    <row r="3" spans="1:35" ht="19.5" customHeight="1">
      <c r="A3" s="813" t="s">
        <v>792</v>
      </c>
      <c r="B3" s="1" t="s">
        <v>188</v>
      </c>
      <c r="C3" s="2">
        <v>140</v>
      </c>
      <c r="D3" s="55"/>
      <c r="E3" s="56"/>
      <c r="F3" s="905" t="s">
        <v>566</v>
      </c>
      <c r="G3" s="834"/>
      <c r="H3" s="834"/>
      <c r="I3" s="834"/>
      <c r="J3" s="834"/>
      <c r="K3" s="834"/>
      <c r="L3" s="834"/>
      <c r="M3" s="835"/>
      <c r="N3" s="77"/>
      <c r="O3" s="133"/>
      <c r="P3" s="956" t="s">
        <v>746</v>
      </c>
      <c r="Q3" s="957"/>
      <c r="R3" s="957"/>
      <c r="S3" s="957"/>
      <c r="T3" s="957"/>
      <c r="U3" s="957"/>
      <c r="V3" s="957"/>
      <c r="W3" s="958"/>
      <c r="X3" s="972" t="s">
        <v>185</v>
      </c>
      <c r="Y3" s="972"/>
      <c r="Z3" s="972"/>
      <c r="AA3" s="972"/>
      <c r="AB3" s="973"/>
      <c r="AC3" s="974"/>
      <c r="AD3" s="114"/>
      <c r="AE3" s="114"/>
      <c r="AF3" s="12"/>
      <c r="AG3" s="13"/>
      <c r="AH3" s="56"/>
      <c r="AI3" s="78"/>
    </row>
    <row r="4" spans="1:35" ht="19.5" customHeight="1">
      <c r="A4" s="814"/>
      <c r="B4" s="14" t="s">
        <v>481</v>
      </c>
      <c r="C4" s="14">
        <v>80</v>
      </c>
      <c r="D4" s="57"/>
      <c r="E4" s="58"/>
      <c r="F4" s="911" t="s">
        <v>483</v>
      </c>
      <c r="G4" s="821"/>
      <c r="H4" s="828"/>
      <c r="I4" s="828"/>
      <c r="J4" s="828"/>
      <c r="K4" s="828"/>
      <c r="L4" s="828"/>
      <c r="M4" s="947"/>
      <c r="N4" s="110"/>
      <c r="O4" s="120"/>
      <c r="P4" s="911" t="s">
        <v>685</v>
      </c>
      <c r="Q4" s="821"/>
      <c r="R4" s="821"/>
      <c r="S4" s="821"/>
      <c r="T4" s="821"/>
      <c r="U4" s="822"/>
      <c r="V4" s="828" t="s">
        <v>613</v>
      </c>
      <c r="W4" s="828"/>
      <c r="X4" s="840"/>
      <c r="Y4" s="840"/>
      <c r="Z4" s="840"/>
      <c r="AA4" s="893"/>
      <c r="AB4" s="53"/>
      <c r="AC4" s="51"/>
      <c r="AD4" s="85"/>
      <c r="AE4" s="85"/>
      <c r="AF4" s="19"/>
      <c r="AG4" s="20"/>
      <c r="AH4" s="58"/>
      <c r="AI4" s="83"/>
    </row>
    <row r="5" spans="1:35" ht="19.5" customHeight="1">
      <c r="A5" s="814"/>
      <c r="B5" s="14" t="s">
        <v>26</v>
      </c>
      <c r="C5" s="14">
        <v>140</v>
      </c>
      <c r="D5" s="57"/>
      <c r="E5" s="58"/>
      <c r="F5" s="86"/>
      <c r="G5" s="120"/>
      <c r="H5" s="798" t="s">
        <v>773</v>
      </c>
      <c r="I5" s="796"/>
      <c r="J5" s="796"/>
      <c r="K5" s="796"/>
      <c r="L5" s="796"/>
      <c r="M5" s="796"/>
      <c r="N5" s="796"/>
      <c r="O5" s="797"/>
      <c r="P5" s="109"/>
      <c r="Q5" s="119"/>
      <c r="R5" s="85"/>
      <c r="S5" s="85"/>
      <c r="T5" s="19"/>
      <c r="U5" s="20"/>
      <c r="V5" s="19"/>
      <c r="W5" s="20"/>
      <c r="X5" s="137"/>
      <c r="Y5" s="134"/>
      <c r="Z5" s="118"/>
      <c r="AA5" s="118"/>
      <c r="AB5" s="137"/>
      <c r="AC5" s="134"/>
      <c r="AD5" s="85"/>
      <c r="AE5" s="85"/>
      <c r="AF5" s="19"/>
      <c r="AG5" s="20"/>
      <c r="AH5" s="58"/>
      <c r="AI5" s="83"/>
    </row>
    <row r="6" spans="1:35" ht="19.5" customHeight="1">
      <c r="A6" s="814"/>
      <c r="B6" s="14" t="s">
        <v>450</v>
      </c>
      <c r="C6" s="14">
        <v>80</v>
      </c>
      <c r="D6" s="57"/>
      <c r="E6" s="58"/>
      <c r="F6" s="891" t="s">
        <v>497</v>
      </c>
      <c r="G6" s="840"/>
      <c r="H6" s="828"/>
      <c r="I6" s="828"/>
      <c r="J6" s="828"/>
      <c r="K6" s="828"/>
      <c r="L6" s="828"/>
      <c r="M6" s="947"/>
      <c r="N6" s="120"/>
      <c r="O6" s="120"/>
      <c r="P6" s="17"/>
      <c r="Q6" s="891" t="s">
        <v>449</v>
      </c>
      <c r="R6" s="840"/>
      <c r="S6" s="840"/>
      <c r="T6" s="840"/>
      <c r="U6" s="786"/>
      <c r="V6" s="123"/>
      <c r="W6" s="123"/>
      <c r="X6" s="804" t="s">
        <v>535</v>
      </c>
      <c r="Y6" s="805"/>
      <c r="Z6" s="805"/>
      <c r="AA6" s="806"/>
      <c r="AB6" s="121"/>
      <c r="AC6" s="119"/>
      <c r="AD6" s="80"/>
      <c r="AE6" s="80"/>
      <c r="AF6" s="19"/>
      <c r="AG6" s="20"/>
      <c r="AH6" s="58"/>
      <c r="AI6" s="83"/>
    </row>
    <row r="7" spans="1:35" ht="19.5" customHeight="1">
      <c r="A7" s="814"/>
      <c r="B7" s="14" t="s">
        <v>487</v>
      </c>
      <c r="C7" s="14">
        <v>80</v>
      </c>
      <c r="D7" s="57"/>
      <c r="E7" s="58"/>
      <c r="F7" s="891" t="s">
        <v>508</v>
      </c>
      <c r="G7" s="840"/>
      <c r="H7" s="840"/>
      <c r="I7" s="840"/>
      <c r="J7" s="840"/>
      <c r="K7" s="840"/>
      <c r="L7" s="894" t="s">
        <v>714</v>
      </c>
      <c r="M7" s="881"/>
      <c r="N7" s="898"/>
      <c r="O7" s="785" t="s">
        <v>513</v>
      </c>
      <c r="P7" s="840"/>
      <c r="Q7" s="840"/>
      <c r="R7" s="840"/>
      <c r="S7" s="840"/>
      <c r="T7" s="893"/>
      <c r="U7" s="119"/>
      <c r="V7" s="120"/>
      <c r="W7" s="120"/>
      <c r="X7" s="827" t="s">
        <v>516</v>
      </c>
      <c r="Y7" s="828"/>
      <c r="Z7" s="828"/>
      <c r="AA7" s="828"/>
      <c r="AB7" s="785"/>
      <c r="AC7" s="786"/>
      <c r="AD7" s="82"/>
      <c r="AE7" s="82"/>
      <c r="AF7" s="19"/>
      <c r="AG7" s="20"/>
      <c r="AH7" s="58"/>
      <c r="AI7" s="83"/>
    </row>
    <row r="8" spans="1:35" ht="19.5" customHeight="1">
      <c r="A8" s="814"/>
      <c r="B8" s="14" t="s">
        <v>85</v>
      </c>
      <c r="C8" s="14">
        <v>80</v>
      </c>
      <c r="D8" s="57"/>
      <c r="E8" s="58"/>
      <c r="F8" s="955" t="s">
        <v>566</v>
      </c>
      <c r="G8" s="913"/>
      <c r="H8" s="913"/>
      <c r="I8" s="913"/>
      <c r="J8" s="913"/>
      <c r="K8" s="913"/>
      <c r="L8" s="871"/>
      <c r="M8" s="838"/>
      <c r="N8" s="80"/>
      <c r="O8" s="123"/>
      <c r="P8" s="784" t="s">
        <v>683</v>
      </c>
      <c r="Q8" s="785"/>
      <c r="R8" s="840"/>
      <c r="S8" s="840"/>
      <c r="T8" s="840"/>
      <c r="U8" s="893"/>
      <c r="V8" s="110"/>
      <c r="W8" s="110"/>
      <c r="X8" s="798" t="s">
        <v>773</v>
      </c>
      <c r="Y8" s="796"/>
      <c r="Z8" s="796"/>
      <c r="AA8" s="797"/>
      <c r="AB8" s="121"/>
      <c r="AC8" s="119"/>
      <c r="AD8" s="85"/>
      <c r="AE8" s="85"/>
      <c r="AF8" s="19"/>
      <c r="AG8" s="20"/>
      <c r="AH8" s="58"/>
      <c r="AI8" s="83"/>
    </row>
    <row r="9" spans="1:35" ht="19.5" customHeight="1">
      <c r="A9" s="814"/>
      <c r="B9" s="25" t="s">
        <v>98</v>
      </c>
      <c r="C9" s="25">
        <v>25</v>
      </c>
      <c r="D9" s="59"/>
      <c r="E9" s="60"/>
      <c r="F9" s="87"/>
      <c r="G9" s="123"/>
      <c r="H9" s="950" t="s">
        <v>149</v>
      </c>
      <c r="I9" s="944"/>
      <c r="J9" s="944"/>
      <c r="K9" s="944"/>
      <c r="L9" s="944"/>
      <c r="M9" s="949"/>
      <c r="N9" s="123"/>
      <c r="O9" s="123"/>
      <c r="P9" s="128"/>
      <c r="Q9" s="122"/>
      <c r="R9" s="939" t="s">
        <v>709</v>
      </c>
      <c r="S9" s="940"/>
      <c r="T9" s="940"/>
      <c r="U9" s="940"/>
      <c r="V9" s="940"/>
      <c r="W9" s="941"/>
      <c r="X9" s="975" t="s">
        <v>311</v>
      </c>
      <c r="Y9" s="921"/>
      <c r="Z9" s="921"/>
      <c r="AA9" s="921"/>
      <c r="AB9" s="940"/>
      <c r="AC9" s="941"/>
      <c r="AD9" s="80"/>
      <c r="AE9" s="80"/>
      <c r="AF9" s="19"/>
      <c r="AG9" s="20"/>
      <c r="AH9" s="61"/>
      <c r="AI9" s="88"/>
    </row>
    <row r="10" spans="1:35" ht="19.5" customHeight="1">
      <c r="A10" s="814"/>
      <c r="B10" s="14" t="s">
        <v>47</v>
      </c>
      <c r="C10" s="14">
        <v>25</v>
      </c>
      <c r="D10" s="59"/>
      <c r="E10" s="60"/>
      <c r="F10" s="86"/>
      <c r="G10" s="120"/>
      <c r="H10" s="950" t="s">
        <v>185</v>
      </c>
      <c r="I10" s="944"/>
      <c r="J10" s="944"/>
      <c r="K10" s="944"/>
      <c r="L10" s="944"/>
      <c r="M10" s="949"/>
      <c r="N10" s="84"/>
      <c r="O10" s="84"/>
      <c r="P10" s="109"/>
      <c r="Q10" s="119"/>
      <c r="R10" s="120"/>
      <c r="S10" s="120"/>
      <c r="T10" s="109"/>
      <c r="U10" s="119"/>
      <c r="V10" s="120"/>
      <c r="W10" s="120"/>
      <c r="X10" s="836" t="s">
        <v>192</v>
      </c>
      <c r="Y10" s="871"/>
      <c r="Z10" s="871"/>
      <c r="AA10" s="871"/>
      <c r="AB10" s="871"/>
      <c r="AC10" s="838"/>
      <c r="AD10" s="62"/>
      <c r="AE10" s="62"/>
      <c r="AF10" s="19"/>
      <c r="AG10" s="20"/>
      <c r="AH10" s="58"/>
      <c r="AI10" s="83"/>
    </row>
    <row r="11" spans="1:35" ht="19.5" customHeight="1">
      <c r="A11" s="814"/>
      <c r="B11" s="1" t="s">
        <v>56</v>
      </c>
      <c r="C11" s="14">
        <v>80</v>
      </c>
      <c r="D11" s="59"/>
      <c r="E11" s="60"/>
      <c r="F11" s="787" t="s">
        <v>517</v>
      </c>
      <c r="G11" s="785"/>
      <c r="H11" s="785"/>
      <c r="I11" s="785"/>
      <c r="J11" s="785"/>
      <c r="K11" s="785"/>
      <c r="L11" s="976" t="s">
        <v>583</v>
      </c>
      <c r="M11" s="940"/>
      <c r="N11" s="940"/>
      <c r="O11" s="940"/>
      <c r="P11" s="940"/>
      <c r="Q11" s="941"/>
      <c r="R11" s="808" t="s">
        <v>461</v>
      </c>
      <c r="S11" s="808"/>
      <c r="T11" s="808"/>
      <c r="U11" s="808"/>
      <c r="V11" s="808"/>
      <c r="W11" s="809"/>
      <c r="X11" s="855" t="s">
        <v>67</v>
      </c>
      <c r="Y11" s="855"/>
      <c r="Z11" s="855"/>
      <c r="AA11" s="855"/>
      <c r="AB11" s="855"/>
      <c r="AC11" s="876"/>
      <c r="AD11" s="60"/>
      <c r="AE11" s="60"/>
      <c r="AF11" s="19"/>
      <c r="AG11" s="20"/>
      <c r="AH11" s="58"/>
      <c r="AI11" s="83"/>
    </row>
    <row r="12" spans="1:35" ht="19.5" customHeight="1">
      <c r="A12" s="814"/>
      <c r="B12" s="54" t="s">
        <v>60</v>
      </c>
      <c r="C12" s="14">
        <v>76</v>
      </c>
      <c r="D12" s="59"/>
      <c r="E12" s="60"/>
      <c r="F12" s="977" t="s">
        <v>57</v>
      </c>
      <c r="G12" s="921"/>
      <c r="H12" s="944"/>
      <c r="I12" s="944"/>
      <c r="J12" s="944"/>
      <c r="K12" s="944"/>
      <c r="L12" s="948" t="s">
        <v>580</v>
      </c>
      <c r="M12" s="921"/>
      <c r="N12" s="921"/>
      <c r="O12" s="922"/>
      <c r="P12" s="122"/>
      <c r="Q12" s="122"/>
      <c r="R12" s="976" t="s">
        <v>627</v>
      </c>
      <c r="S12" s="940"/>
      <c r="T12" s="940"/>
      <c r="U12" s="940"/>
      <c r="V12" s="940"/>
      <c r="W12" s="941"/>
      <c r="X12" s="122"/>
      <c r="Y12" s="127"/>
      <c r="Z12" s="123"/>
      <c r="AA12" s="120"/>
      <c r="AB12" s="109"/>
      <c r="AC12" s="119"/>
      <c r="AD12" s="118"/>
      <c r="AE12" s="118"/>
      <c r="AF12" s="35"/>
      <c r="AG12" s="36"/>
      <c r="AH12" s="62"/>
      <c r="AI12" s="89"/>
    </row>
    <row r="13" spans="1:35" ht="19.5" customHeight="1">
      <c r="A13" s="814"/>
      <c r="B13" s="14" t="s">
        <v>23</v>
      </c>
      <c r="C13" s="14">
        <v>112</v>
      </c>
      <c r="D13" s="59"/>
      <c r="E13" s="60"/>
      <c r="F13" s="87"/>
      <c r="G13" s="120"/>
      <c r="H13" s="943" t="s">
        <v>75</v>
      </c>
      <c r="I13" s="942"/>
      <c r="J13" s="942"/>
      <c r="K13" s="942"/>
      <c r="L13" s="944"/>
      <c r="M13" s="922"/>
      <c r="N13" s="123"/>
      <c r="O13" s="123"/>
      <c r="P13" s="109"/>
      <c r="Q13" s="119"/>
      <c r="R13" s="61"/>
      <c r="S13" s="61"/>
      <c r="T13" s="978" t="s">
        <v>530</v>
      </c>
      <c r="U13" s="844"/>
      <c r="V13" s="844"/>
      <c r="W13" s="979"/>
      <c r="X13" s="121"/>
      <c r="Y13" s="119"/>
      <c r="Z13" s="120"/>
      <c r="AA13" s="954" t="s">
        <v>165</v>
      </c>
      <c r="AB13" s="924"/>
      <c r="AC13" s="925"/>
      <c r="AD13" s="62"/>
      <c r="AE13" s="62"/>
      <c r="AF13" s="19"/>
      <c r="AG13" s="20"/>
      <c r="AH13" s="58"/>
      <c r="AI13" s="83"/>
    </row>
    <row r="14" spans="1:35" ht="19.5" customHeight="1">
      <c r="A14" s="814"/>
      <c r="B14" s="14" t="s">
        <v>16</v>
      </c>
      <c r="C14" s="14">
        <v>76</v>
      </c>
      <c r="D14" s="59"/>
      <c r="E14" s="60"/>
      <c r="F14" s="86"/>
      <c r="G14" s="110"/>
      <c r="H14" s="920" t="s">
        <v>574</v>
      </c>
      <c r="I14" s="913"/>
      <c r="J14" s="913"/>
      <c r="K14" s="913"/>
      <c r="L14" s="914"/>
      <c r="M14" s="119"/>
      <c r="N14" s="120"/>
      <c r="O14" s="120"/>
      <c r="P14" s="116"/>
      <c r="Q14" s="124"/>
      <c r="R14" s="955" t="s">
        <v>569</v>
      </c>
      <c r="S14" s="913"/>
      <c r="T14" s="913"/>
      <c r="U14" s="913"/>
      <c r="V14" s="913"/>
      <c r="W14" s="914"/>
      <c r="X14" s="124"/>
      <c r="Y14" s="117"/>
      <c r="Z14" s="110"/>
      <c r="AA14" s="120"/>
      <c r="AB14" s="109"/>
      <c r="AC14" s="119"/>
      <c r="AD14" s="60"/>
      <c r="AE14" s="58"/>
      <c r="AF14" s="19"/>
      <c r="AG14" s="20"/>
      <c r="AH14" s="58"/>
      <c r="AI14" s="83"/>
    </row>
    <row r="15" spans="1:35" ht="19.5" customHeight="1">
      <c r="A15" s="814"/>
      <c r="B15" s="14" t="s">
        <v>73</v>
      </c>
      <c r="C15" s="14">
        <v>115</v>
      </c>
      <c r="D15" s="59"/>
      <c r="E15" s="60"/>
      <c r="F15" s="79"/>
      <c r="G15" s="110"/>
      <c r="H15" s="109"/>
      <c r="I15" s="980" t="s">
        <v>370</v>
      </c>
      <c r="J15" s="981"/>
      <c r="K15" s="981"/>
      <c r="L15" s="981"/>
      <c r="M15" s="808"/>
      <c r="N15" s="924"/>
      <c r="O15" s="925"/>
      <c r="P15" s="130"/>
      <c r="Q15" s="130"/>
      <c r="R15" s="804" t="s">
        <v>542</v>
      </c>
      <c r="S15" s="805"/>
      <c r="T15" s="805"/>
      <c r="U15" s="806"/>
      <c r="V15" s="84"/>
      <c r="W15" s="120"/>
      <c r="X15" s="851" t="s">
        <v>67</v>
      </c>
      <c r="Y15" s="852"/>
      <c r="Z15" s="852"/>
      <c r="AA15" s="852"/>
      <c r="AB15" s="852"/>
      <c r="AC15" s="853"/>
      <c r="AD15" s="118"/>
      <c r="AE15" s="58"/>
      <c r="AF15" s="19"/>
      <c r="AG15" s="20"/>
      <c r="AH15" s="58"/>
      <c r="AI15" s="83"/>
    </row>
    <row r="16" spans="1:35" ht="19.5" customHeight="1">
      <c r="A16" s="814"/>
      <c r="B16" s="14" t="s">
        <v>190</v>
      </c>
      <c r="C16" s="14">
        <v>90</v>
      </c>
      <c r="D16" s="59"/>
      <c r="E16" s="60"/>
      <c r="F16" s="787" t="s">
        <v>494</v>
      </c>
      <c r="G16" s="785"/>
      <c r="H16" s="840"/>
      <c r="I16" s="840"/>
      <c r="J16" s="840"/>
      <c r="K16" s="840"/>
      <c r="L16" s="840"/>
      <c r="M16" s="893"/>
      <c r="N16" s="120"/>
      <c r="O16" s="120"/>
      <c r="P16" s="109"/>
      <c r="Q16" s="121"/>
      <c r="R16" s="820" t="s">
        <v>514</v>
      </c>
      <c r="S16" s="821"/>
      <c r="T16" s="821"/>
      <c r="U16" s="821"/>
      <c r="V16" s="785"/>
      <c r="W16" s="786"/>
      <c r="X16" s="640" t="s">
        <v>823</v>
      </c>
      <c r="Y16" s="607"/>
      <c r="Z16" s="607"/>
      <c r="AA16" s="607"/>
      <c r="AB16" s="607"/>
      <c r="AC16" s="608"/>
      <c r="AD16" s="61"/>
      <c r="AE16" s="60"/>
      <c r="AF16" s="53"/>
      <c r="AG16" s="51"/>
      <c r="AH16" s="58"/>
      <c r="AI16" s="83"/>
    </row>
    <row r="17" spans="1:35" ht="19.5" customHeight="1">
      <c r="A17" s="814"/>
      <c r="B17" s="1" t="s">
        <v>51</v>
      </c>
      <c r="C17" s="25">
        <v>156</v>
      </c>
      <c r="D17" s="59"/>
      <c r="E17" s="60"/>
      <c r="F17" s="87"/>
      <c r="G17" s="123"/>
      <c r="H17" s="982" t="s">
        <v>570</v>
      </c>
      <c r="I17" s="983"/>
      <c r="J17" s="983"/>
      <c r="K17" s="983"/>
      <c r="L17" s="983"/>
      <c r="M17" s="983"/>
      <c r="N17" s="983"/>
      <c r="O17" s="982" t="s">
        <v>573</v>
      </c>
      <c r="P17" s="914"/>
      <c r="Q17" s="130"/>
      <c r="R17" s="923" t="s">
        <v>378</v>
      </c>
      <c r="S17" s="899"/>
      <c r="T17" s="899"/>
      <c r="U17" s="899"/>
      <c r="V17" s="899"/>
      <c r="W17" s="899"/>
      <c r="X17" s="879" t="s">
        <v>707</v>
      </c>
      <c r="Y17" s="857"/>
      <c r="Z17" s="857"/>
      <c r="AA17" s="878"/>
      <c r="AB17" s="884" t="s">
        <v>462</v>
      </c>
      <c r="AC17" s="881"/>
      <c r="AD17" s="881"/>
      <c r="AE17" s="898"/>
      <c r="AF17" s="21"/>
      <c r="AG17" s="20"/>
      <c r="AH17" s="58"/>
      <c r="AI17" s="83"/>
    </row>
    <row r="18" spans="1:35" ht="19.5" customHeight="1" thickBot="1">
      <c r="A18" s="815"/>
      <c r="B18" s="28">
        <v>46</v>
      </c>
      <c r="C18" s="29">
        <v>60</v>
      </c>
      <c r="D18" s="63"/>
      <c r="E18" s="64"/>
      <c r="F18" s="86"/>
      <c r="G18" s="120"/>
      <c r="H18" s="984" t="s">
        <v>740</v>
      </c>
      <c r="I18" s="985"/>
      <c r="J18" s="985"/>
      <c r="K18" s="985"/>
      <c r="L18" s="985"/>
      <c r="M18" s="985"/>
      <c r="N18" s="985"/>
      <c r="O18" s="986"/>
      <c r="P18" s="121"/>
      <c r="Q18" s="119"/>
      <c r="R18" s="90"/>
      <c r="S18" s="111"/>
      <c r="T18" s="109"/>
      <c r="U18" s="119"/>
      <c r="V18" s="120"/>
      <c r="W18" s="120"/>
      <c r="X18" s="886" t="s">
        <v>725</v>
      </c>
      <c r="Y18" s="887"/>
      <c r="Z18" s="887"/>
      <c r="AA18" s="887"/>
      <c r="AB18" s="889"/>
      <c r="AC18" s="119"/>
      <c r="AD18" s="111"/>
      <c r="AE18" s="111"/>
      <c r="AF18" s="48"/>
      <c r="AG18" s="34"/>
      <c r="AH18" s="91"/>
      <c r="AI18" s="92"/>
    </row>
    <row r="19" spans="1:35" ht="18.75" customHeight="1">
      <c r="A19" s="926" t="s">
        <v>793</v>
      </c>
      <c r="B19" s="2" t="s">
        <v>65</v>
      </c>
      <c r="C19" s="1">
        <v>50</v>
      </c>
      <c r="D19" s="56"/>
      <c r="E19" s="56"/>
      <c r="F19" s="75"/>
      <c r="G19" s="114"/>
      <c r="H19" s="109"/>
      <c r="I19" s="119"/>
      <c r="J19" s="120"/>
      <c r="K19" s="120"/>
      <c r="L19" s="128"/>
      <c r="M19" s="127"/>
      <c r="N19" s="80"/>
      <c r="O19" s="123"/>
      <c r="P19" s="138"/>
      <c r="Q19" s="139"/>
      <c r="R19" s="120"/>
      <c r="S19" s="120"/>
      <c r="T19" s="987" t="s">
        <v>62</v>
      </c>
      <c r="U19" s="988"/>
      <c r="V19" s="988"/>
      <c r="W19" s="988"/>
      <c r="X19" s="980" t="s">
        <v>101</v>
      </c>
      <c r="Y19" s="981"/>
      <c r="Z19" s="981"/>
      <c r="AA19" s="981"/>
      <c r="AB19" s="981"/>
      <c r="AC19" s="803"/>
      <c r="AD19" s="80"/>
      <c r="AE19" s="80"/>
      <c r="AF19" s="12"/>
      <c r="AG19" s="13"/>
      <c r="AH19" s="56"/>
      <c r="AI19" s="78"/>
    </row>
    <row r="20" spans="1:35" ht="18.75" customHeight="1">
      <c r="A20" s="927"/>
      <c r="B20" s="1" t="s">
        <v>208</v>
      </c>
      <c r="C20" s="1">
        <v>50</v>
      </c>
      <c r="D20" s="62"/>
      <c r="E20" s="62"/>
      <c r="F20" s="989" t="s">
        <v>348</v>
      </c>
      <c r="G20" s="937"/>
      <c r="H20" s="937"/>
      <c r="I20" s="937"/>
      <c r="J20" s="937"/>
      <c r="K20" s="938"/>
      <c r="L20" s="81"/>
      <c r="M20" s="16"/>
      <c r="N20" s="84"/>
      <c r="O20" s="84"/>
      <c r="P20" s="17"/>
      <c r="Q20" s="16"/>
      <c r="R20" s="82"/>
      <c r="S20" s="110"/>
      <c r="T20" s="109"/>
      <c r="U20" s="879" t="s">
        <v>204</v>
      </c>
      <c r="V20" s="857"/>
      <c r="W20" s="857"/>
      <c r="X20" s="989" t="s">
        <v>342</v>
      </c>
      <c r="Y20" s="937"/>
      <c r="Z20" s="937"/>
      <c r="AA20" s="937"/>
      <c r="AB20" s="937"/>
      <c r="AC20" s="938"/>
      <c r="AD20" s="85"/>
      <c r="AE20" s="85"/>
      <c r="AF20" s="19"/>
      <c r="AG20" s="20"/>
      <c r="AH20" s="58"/>
      <c r="AI20" s="89"/>
    </row>
    <row r="21" spans="1:35" ht="18.75" customHeight="1">
      <c r="A21" s="927"/>
      <c r="B21" s="1" t="s">
        <v>102</v>
      </c>
      <c r="C21" s="1">
        <v>84</v>
      </c>
      <c r="D21" s="62"/>
      <c r="E21" s="62"/>
      <c r="F21" s="86"/>
      <c r="G21" s="120"/>
      <c r="H21" s="990" t="s">
        <v>342</v>
      </c>
      <c r="I21" s="934"/>
      <c r="J21" s="934"/>
      <c r="K21" s="934"/>
      <c r="L21" s="937"/>
      <c r="M21" s="937"/>
      <c r="N21" s="938"/>
      <c r="O21" s="110"/>
      <c r="P21" s="116"/>
      <c r="Q21" s="117"/>
      <c r="R21" s="110"/>
      <c r="S21" s="110"/>
      <c r="T21" s="116"/>
      <c r="U21" s="879" t="s">
        <v>204</v>
      </c>
      <c r="V21" s="857"/>
      <c r="W21" s="857"/>
      <c r="X21" s="990" t="s">
        <v>342</v>
      </c>
      <c r="Y21" s="934"/>
      <c r="Z21" s="934"/>
      <c r="AA21" s="934"/>
      <c r="AB21" s="934"/>
      <c r="AC21" s="935"/>
      <c r="AD21" s="80"/>
      <c r="AE21" s="80"/>
      <c r="AF21" s="35"/>
      <c r="AG21" s="36"/>
      <c r="AH21" s="62"/>
      <c r="AI21" s="89"/>
    </row>
    <row r="22" spans="1:35" ht="18.75" customHeight="1">
      <c r="A22" s="927"/>
      <c r="B22" s="1" t="s">
        <v>19</v>
      </c>
      <c r="C22" s="1">
        <v>60</v>
      </c>
      <c r="D22" s="62"/>
      <c r="E22" s="62"/>
      <c r="F22" s="891" t="s">
        <v>244</v>
      </c>
      <c r="G22" s="840"/>
      <c r="H22" s="828"/>
      <c r="I22" s="828"/>
      <c r="J22" s="828"/>
      <c r="K22" s="828"/>
      <c r="L22" s="828"/>
      <c r="M22" s="828"/>
      <c r="N22" s="827" t="s">
        <v>252</v>
      </c>
      <c r="O22" s="840"/>
      <c r="P22" s="840"/>
      <c r="Q22" s="840"/>
      <c r="R22" s="840"/>
      <c r="S22" s="840"/>
      <c r="T22" s="840"/>
      <c r="U22" s="840"/>
      <c r="V22" s="839" t="s">
        <v>255</v>
      </c>
      <c r="W22" s="840"/>
      <c r="X22" s="828"/>
      <c r="Y22" s="828"/>
      <c r="Z22" s="828"/>
      <c r="AA22" s="828"/>
      <c r="AB22" s="828"/>
      <c r="AC22" s="947"/>
      <c r="AD22" s="85"/>
      <c r="AE22" s="85"/>
      <c r="AF22" s="19"/>
      <c r="AG22" s="20"/>
      <c r="AH22" s="58"/>
      <c r="AI22" s="89"/>
    </row>
    <row r="23" spans="1:35" ht="18.75" customHeight="1">
      <c r="A23" s="927"/>
      <c r="B23" s="1" t="s">
        <v>22</v>
      </c>
      <c r="C23" s="1">
        <v>60</v>
      </c>
      <c r="D23" s="62"/>
      <c r="E23" s="62"/>
      <c r="F23" s="891" t="s">
        <v>247</v>
      </c>
      <c r="G23" s="840"/>
      <c r="H23" s="840"/>
      <c r="I23" s="840"/>
      <c r="J23" s="840"/>
      <c r="K23" s="840"/>
      <c r="L23" s="840"/>
      <c r="M23" s="840"/>
      <c r="N23" s="891" t="s">
        <v>253</v>
      </c>
      <c r="O23" s="840"/>
      <c r="P23" s="840"/>
      <c r="Q23" s="840"/>
      <c r="R23" s="840"/>
      <c r="S23" s="840"/>
      <c r="T23" s="840"/>
      <c r="U23" s="840"/>
      <c r="V23" s="839" t="s">
        <v>255</v>
      </c>
      <c r="W23" s="840"/>
      <c r="X23" s="840"/>
      <c r="Y23" s="840"/>
      <c r="Z23" s="840"/>
      <c r="AA23" s="840"/>
      <c r="AB23" s="840"/>
      <c r="AC23" s="893"/>
      <c r="AD23" s="80"/>
      <c r="AE23" s="80"/>
      <c r="AF23" s="35"/>
      <c r="AG23" s="36"/>
      <c r="AH23" s="62"/>
      <c r="AI23" s="89"/>
    </row>
    <row r="24" spans="1:35" ht="18.75" customHeight="1">
      <c r="A24" s="927"/>
      <c r="B24" s="1" t="s">
        <v>249</v>
      </c>
      <c r="C24" s="1">
        <v>60</v>
      </c>
      <c r="D24" s="62"/>
      <c r="E24" s="62"/>
      <c r="F24" s="891" t="s">
        <v>248</v>
      </c>
      <c r="G24" s="840"/>
      <c r="H24" s="840"/>
      <c r="I24" s="840"/>
      <c r="J24" s="840"/>
      <c r="K24" s="840"/>
      <c r="L24" s="840"/>
      <c r="M24" s="840"/>
      <c r="N24" s="784" t="s">
        <v>254</v>
      </c>
      <c r="O24" s="785"/>
      <c r="P24" s="785"/>
      <c r="Q24" s="785"/>
      <c r="R24" s="785"/>
      <c r="S24" s="785"/>
      <c r="T24" s="785"/>
      <c r="U24" s="785"/>
      <c r="V24" s="839" t="s">
        <v>256</v>
      </c>
      <c r="W24" s="840"/>
      <c r="X24" s="840"/>
      <c r="Y24" s="840"/>
      <c r="Z24" s="840"/>
      <c r="AA24" s="840"/>
      <c r="AB24" s="840"/>
      <c r="AC24" s="893"/>
      <c r="AD24" s="85"/>
      <c r="AE24" s="85"/>
      <c r="AF24" s="19"/>
      <c r="AG24" s="20"/>
      <c r="AH24" s="58"/>
      <c r="AI24" s="83"/>
    </row>
    <row r="25" spans="1:35" ht="19.5" customHeight="1">
      <c r="A25" s="927"/>
      <c r="B25" s="1" t="s">
        <v>251</v>
      </c>
      <c r="C25" s="14">
        <v>60</v>
      </c>
      <c r="D25" s="62"/>
      <c r="E25" s="62"/>
      <c r="F25" s="891" t="s">
        <v>250</v>
      </c>
      <c r="G25" s="840"/>
      <c r="H25" s="840"/>
      <c r="I25" s="840"/>
      <c r="J25" s="840"/>
      <c r="K25" s="840"/>
      <c r="L25" s="840"/>
      <c r="M25" s="840"/>
      <c r="N25" s="827" t="s">
        <v>252</v>
      </c>
      <c r="O25" s="828"/>
      <c r="P25" s="828"/>
      <c r="Q25" s="828"/>
      <c r="R25" s="821"/>
      <c r="S25" s="821"/>
      <c r="T25" s="821"/>
      <c r="U25" s="821"/>
      <c r="V25" s="784" t="s">
        <v>256</v>
      </c>
      <c r="W25" s="785"/>
      <c r="X25" s="840"/>
      <c r="Y25" s="840"/>
      <c r="Z25" s="840"/>
      <c r="AA25" s="840"/>
      <c r="AB25" s="840"/>
      <c r="AC25" s="893"/>
      <c r="AD25" s="84"/>
      <c r="AE25" s="84"/>
      <c r="AF25" s="35"/>
      <c r="AG25" s="36"/>
      <c r="AH25" s="62"/>
      <c r="AI25" s="89"/>
    </row>
    <row r="26" spans="1:35" ht="19.5" customHeight="1" thickBot="1">
      <c r="A26" s="928"/>
      <c r="B26" s="25" t="s">
        <v>207</v>
      </c>
      <c r="C26" s="29">
        <v>130</v>
      </c>
      <c r="D26" s="58"/>
      <c r="E26" s="58"/>
      <c r="F26" s="901" t="s">
        <v>681</v>
      </c>
      <c r="G26" s="902"/>
      <c r="H26" s="902"/>
      <c r="I26" s="902"/>
      <c r="J26" s="902"/>
      <c r="K26" s="903"/>
      <c r="L26" s="902" t="s">
        <v>521</v>
      </c>
      <c r="M26" s="902"/>
      <c r="N26" s="902"/>
      <c r="O26" s="902"/>
      <c r="P26" s="902"/>
      <c r="Q26" s="903"/>
      <c r="R26" s="991" t="s">
        <v>204</v>
      </c>
      <c r="S26" s="991"/>
      <c r="T26" s="991"/>
      <c r="U26" s="991"/>
      <c r="V26" s="991"/>
      <c r="W26" s="991"/>
      <c r="X26" s="992" t="s">
        <v>342</v>
      </c>
      <c r="Y26" s="993"/>
      <c r="Z26" s="993"/>
      <c r="AA26" s="993"/>
      <c r="AB26" s="993"/>
      <c r="AC26" s="994"/>
      <c r="AD26" s="93"/>
      <c r="AE26" s="64"/>
      <c r="AF26" s="19"/>
      <c r="AG26" s="20"/>
      <c r="AH26" s="58"/>
      <c r="AI26" s="83"/>
    </row>
    <row r="27" spans="1:35" ht="19.5" customHeight="1" thickBot="1">
      <c r="A27" s="65" t="s">
        <v>794</v>
      </c>
      <c r="B27" s="38" t="s">
        <v>258</v>
      </c>
      <c r="C27" s="38">
        <v>50</v>
      </c>
      <c r="D27" s="66"/>
      <c r="E27" s="66"/>
      <c r="F27" s="86"/>
      <c r="G27" s="120"/>
      <c r="H27" s="109"/>
      <c r="I27" s="119"/>
      <c r="J27" s="120"/>
      <c r="K27" s="120"/>
      <c r="L27" s="109"/>
      <c r="M27" s="119"/>
      <c r="N27" s="120"/>
      <c r="O27" s="120"/>
      <c r="P27" s="109"/>
      <c r="Q27" s="119"/>
      <c r="R27" s="120"/>
      <c r="S27" s="120"/>
      <c r="T27" s="17"/>
      <c r="U27" s="119"/>
      <c r="V27" s="120"/>
      <c r="W27" s="120"/>
      <c r="X27" s="109"/>
      <c r="Y27" s="119"/>
      <c r="Z27" s="84"/>
      <c r="AA27" s="84"/>
      <c r="AB27" s="17"/>
      <c r="AC27" s="16"/>
      <c r="AD27" s="100"/>
      <c r="AE27" s="100"/>
      <c r="AF27" s="39"/>
      <c r="AG27" s="40"/>
      <c r="AH27" s="66"/>
      <c r="AI27" s="94"/>
    </row>
    <row r="28" spans="1:35" ht="20.25" customHeight="1">
      <c r="A28" s="813" t="s">
        <v>795</v>
      </c>
      <c r="B28" s="14" t="s">
        <v>341</v>
      </c>
      <c r="C28" s="2">
        <v>150</v>
      </c>
      <c r="D28" s="56"/>
      <c r="E28" s="56"/>
      <c r="F28" s="995" t="s">
        <v>536</v>
      </c>
      <c r="G28" s="906"/>
      <c r="H28" s="906"/>
      <c r="I28" s="906"/>
      <c r="J28" s="996" t="s">
        <v>538</v>
      </c>
      <c r="K28" s="906"/>
      <c r="L28" s="906"/>
      <c r="M28" s="907"/>
      <c r="N28" s="114"/>
      <c r="O28" s="114"/>
      <c r="P28" s="115"/>
      <c r="Q28" s="113"/>
      <c r="R28" s="114"/>
      <c r="S28" s="114"/>
      <c r="T28" s="115"/>
      <c r="U28" s="112"/>
      <c r="V28" s="908" t="s">
        <v>338</v>
      </c>
      <c r="W28" s="909"/>
      <c r="X28" s="909"/>
      <c r="Y28" s="909"/>
      <c r="Z28" s="909"/>
      <c r="AA28" s="909"/>
      <c r="AB28" s="909"/>
      <c r="AC28" s="910"/>
      <c r="AD28" s="80"/>
      <c r="AE28" s="80"/>
      <c r="AF28" s="35"/>
      <c r="AG28" s="36"/>
      <c r="AH28" s="56"/>
      <c r="AI28" s="78"/>
    </row>
    <row r="29" spans="1:35" ht="19.5" customHeight="1">
      <c r="A29" s="814"/>
      <c r="B29" s="14" t="s">
        <v>284</v>
      </c>
      <c r="C29" s="14">
        <v>150</v>
      </c>
      <c r="D29" s="58"/>
      <c r="E29" s="58"/>
      <c r="F29" s="911" t="s">
        <v>490</v>
      </c>
      <c r="G29" s="828"/>
      <c r="H29" s="828"/>
      <c r="I29" s="828"/>
      <c r="J29" s="828"/>
      <c r="K29" s="828"/>
      <c r="L29" s="828"/>
      <c r="M29" s="821"/>
      <c r="N29" s="784" t="s">
        <v>495</v>
      </c>
      <c r="O29" s="785"/>
      <c r="P29" s="785"/>
      <c r="Q29" s="785"/>
      <c r="R29" s="840"/>
      <c r="S29" s="840"/>
      <c r="T29" s="840"/>
      <c r="U29" s="893"/>
      <c r="V29" s="895" t="s">
        <v>338</v>
      </c>
      <c r="W29" s="895"/>
      <c r="X29" s="896"/>
      <c r="Y29" s="896"/>
      <c r="Z29" s="896"/>
      <c r="AA29" s="896"/>
      <c r="AB29" s="896"/>
      <c r="AC29" s="897"/>
      <c r="AD29" s="80"/>
      <c r="AE29" s="62"/>
      <c r="AF29" s="19"/>
      <c r="AG29" s="20"/>
      <c r="AH29" s="58"/>
      <c r="AI29" s="83"/>
    </row>
    <row r="30" spans="1:35" ht="19.5" customHeight="1">
      <c r="A30" s="814"/>
      <c r="B30" s="14" t="s">
        <v>142</v>
      </c>
      <c r="C30" s="14">
        <v>130</v>
      </c>
      <c r="D30" s="58"/>
      <c r="E30" s="58"/>
      <c r="F30" s="86"/>
      <c r="G30" s="851" t="s">
        <v>658</v>
      </c>
      <c r="H30" s="852"/>
      <c r="I30" s="852"/>
      <c r="J30" s="852"/>
      <c r="K30" s="852"/>
      <c r="L30" s="853"/>
      <c r="M30" s="119"/>
      <c r="N30" s="120"/>
      <c r="O30" s="120"/>
      <c r="P30" s="109"/>
      <c r="Q30" s="121"/>
      <c r="R30" s="894" t="s">
        <v>80</v>
      </c>
      <c r="S30" s="881"/>
      <c r="T30" s="881"/>
      <c r="U30" s="881"/>
      <c r="V30" s="881"/>
      <c r="W30" s="898"/>
      <c r="X30" s="899" t="s">
        <v>141</v>
      </c>
      <c r="Y30" s="981"/>
      <c r="Z30" s="981"/>
      <c r="AA30" s="981"/>
      <c r="AB30" s="981"/>
      <c r="AC30" s="900"/>
      <c r="AD30" s="85"/>
      <c r="AE30" s="58"/>
      <c r="AF30" s="19"/>
      <c r="AG30" s="20"/>
      <c r="AH30" s="58"/>
      <c r="AI30" s="83"/>
    </row>
    <row r="31" spans="1:35" ht="19.5" customHeight="1">
      <c r="A31" s="814"/>
      <c r="B31" s="14" t="s">
        <v>117</v>
      </c>
      <c r="C31" s="14">
        <v>36</v>
      </c>
      <c r="D31" s="58"/>
      <c r="E31" s="58"/>
      <c r="F31" s="939" t="s">
        <v>115</v>
      </c>
      <c r="G31" s="921"/>
      <c r="H31" s="921"/>
      <c r="I31" s="921"/>
      <c r="J31" s="921"/>
      <c r="K31" s="922"/>
      <c r="L31" s="121"/>
      <c r="M31" s="117"/>
      <c r="N31" s="110"/>
      <c r="O31" s="110"/>
      <c r="P31" s="894" t="s">
        <v>408</v>
      </c>
      <c r="Q31" s="881"/>
      <c r="R31" s="896"/>
      <c r="S31" s="897"/>
      <c r="T31" s="121"/>
      <c r="U31" s="119"/>
      <c r="V31" s="120"/>
      <c r="W31" s="120"/>
      <c r="X31" s="109"/>
      <c r="Y31" s="880" t="s">
        <v>750</v>
      </c>
      <c r="Z31" s="881"/>
      <c r="AA31" s="881"/>
      <c r="AB31" s="898"/>
      <c r="AC31" s="119"/>
      <c r="AD31" s="85"/>
      <c r="AE31" s="58"/>
      <c r="AF31" s="19"/>
      <c r="AG31" s="20"/>
      <c r="AH31" s="58"/>
      <c r="AI31" s="83"/>
    </row>
    <row r="32" spans="1:35" ht="19.5" customHeight="1">
      <c r="A32" s="814"/>
      <c r="B32" s="14" t="s">
        <v>127</v>
      </c>
      <c r="C32" s="1">
        <v>50</v>
      </c>
      <c r="D32" s="58"/>
      <c r="E32" s="58"/>
      <c r="F32" s="87"/>
      <c r="G32" s="123"/>
      <c r="H32" s="128"/>
      <c r="I32" s="127"/>
      <c r="J32" s="123"/>
      <c r="K32" s="123"/>
      <c r="L32" s="894" t="s">
        <v>410</v>
      </c>
      <c r="M32" s="881"/>
      <c r="N32" s="884"/>
      <c r="O32" s="882"/>
      <c r="P32" s="121"/>
      <c r="Q32" s="121"/>
      <c r="R32" s="997" t="s">
        <v>138</v>
      </c>
      <c r="S32" s="896"/>
      <c r="T32" s="881"/>
      <c r="U32" s="881"/>
      <c r="V32" s="881"/>
      <c r="W32" s="898"/>
      <c r="X32" s="124"/>
      <c r="Y32" s="998" t="s">
        <v>123</v>
      </c>
      <c r="Z32" s="999"/>
      <c r="AA32" s="999"/>
      <c r="AB32" s="1000"/>
      <c r="AC32" s="134"/>
      <c r="AD32" s="85"/>
      <c r="AE32" s="58"/>
      <c r="AF32" s="19"/>
      <c r="AG32" s="20"/>
      <c r="AH32" s="58"/>
      <c r="AI32" s="83"/>
    </row>
    <row r="33" spans="1:35" ht="19.5" customHeight="1">
      <c r="A33" s="814"/>
      <c r="B33" s="14" t="s">
        <v>175</v>
      </c>
      <c r="C33" s="1">
        <v>46</v>
      </c>
      <c r="D33" s="58"/>
      <c r="E33" s="58"/>
      <c r="F33" s="86"/>
      <c r="G33" s="120"/>
      <c r="H33" s="109"/>
      <c r="I33" s="119"/>
      <c r="J33" s="120"/>
      <c r="K33" s="120"/>
      <c r="L33" s="109"/>
      <c r="M33" s="121"/>
      <c r="N33" s="1001" t="s">
        <v>412</v>
      </c>
      <c r="O33" s="942"/>
      <c r="P33" s="942"/>
      <c r="Q33" s="1002"/>
      <c r="R33" s="120"/>
      <c r="S33" s="120"/>
      <c r="T33" s="109"/>
      <c r="U33" s="119"/>
      <c r="V33" s="120"/>
      <c r="W33" s="120"/>
      <c r="X33" s="894" t="s">
        <v>304</v>
      </c>
      <c r="Y33" s="881"/>
      <c r="Z33" s="881"/>
      <c r="AA33" s="898"/>
      <c r="AB33" s="121"/>
      <c r="AC33" s="119"/>
      <c r="AD33" s="85"/>
      <c r="AE33" s="58"/>
      <c r="AF33" s="19"/>
      <c r="AG33" s="20"/>
      <c r="AH33" s="58"/>
      <c r="AI33" s="83"/>
    </row>
    <row r="34" spans="1:35" ht="19.5" customHeight="1">
      <c r="A34" s="814"/>
      <c r="B34" s="1" t="s">
        <v>223</v>
      </c>
      <c r="C34" s="1">
        <v>122</v>
      </c>
      <c r="D34" s="58"/>
      <c r="E34" s="58"/>
      <c r="F34" s="891" t="s">
        <v>511</v>
      </c>
      <c r="G34" s="840"/>
      <c r="H34" s="840"/>
      <c r="I34" s="840"/>
      <c r="J34" s="840"/>
      <c r="K34" s="840"/>
      <c r="L34" s="784" t="s">
        <v>512</v>
      </c>
      <c r="M34" s="840"/>
      <c r="N34" s="840"/>
      <c r="O34" s="840"/>
      <c r="P34" s="840"/>
      <c r="Q34" s="840"/>
      <c r="R34" s="892" t="s">
        <v>80</v>
      </c>
      <c r="S34" s="884"/>
      <c r="T34" s="884"/>
      <c r="U34" s="884"/>
      <c r="V34" s="884"/>
      <c r="W34" s="882"/>
      <c r="X34" s="858" t="s">
        <v>222</v>
      </c>
      <c r="Y34" s="858"/>
      <c r="Z34" s="858"/>
      <c r="AA34" s="858"/>
      <c r="AB34" s="857"/>
      <c r="AC34" s="853"/>
      <c r="AD34" s="85"/>
      <c r="AE34" s="58"/>
      <c r="AF34" s="19"/>
      <c r="AG34" s="20"/>
      <c r="AH34" s="58"/>
      <c r="AI34" s="83"/>
    </row>
    <row r="35" spans="1:35" ht="19.5" customHeight="1">
      <c r="A35" s="814"/>
      <c r="B35" s="1" t="s">
        <v>119</v>
      </c>
      <c r="C35" s="1">
        <v>64</v>
      </c>
      <c r="D35" s="58"/>
      <c r="E35" s="58"/>
      <c r="F35" s="787" t="s">
        <v>520</v>
      </c>
      <c r="G35" s="840"/>
      <c r="H35" s="840"/>
      <c r="I35" s="840"/>
      <c r="J35" s="840"/>
      <c r="K35" s="893"/>
      <c r="L35" s="121"/>
      <c r="M35" s="894" t="s">
        <v>633</v>
      </c>
      <c r="N35" s="881"/>
      <c r="O35" s="881"/>
      <c r="P35" s="881"/>
      <c r="Q35" s="881"/>
      <c r="R35" s="894" t="s">
        <v>734</v>
      </c>
      <c r="S35" s="881"/>
      <c r="T35" s="881"/>
      <c r="U35" s="881"/>
      <c r="V35" s="881"/>
      <c r="W35" s="881"/>
      <c r="X35" s="894" t="s">
        <v>758</v>
      </c>
      <c r="Y35" s="881"/>
      <c r="Z35" s="884"/>
      <c r="AA35" s="884"/>
      <c r="AB35" s="882"/>
      <c r="AC35" s="119"/>
      <c r="AD35" s="82"/>
      <c r="AE35" s="58"/>
      <c r="AF35" s="19"/>
      <c r="AG35" s="20"/>
      <c r="AH35" s="58"/>
      <c r="AI35" s="83"/>
    </row>
    <row r="36" spans="1:35" ht="19.5" customHeight="1">
      <c r="A36" s="814"/>
      <c r="B36" s="1" t="s">
        <v>305</v>
      </c>
      <c r="C36" s="1">
        <v>64</v>
      </c>
      <c r="D36" s="58"/>
      <c r="E36" s="58"/>
      <c r="F36" s="87"/>
      <c r="G36" s="798" t="s">
        <v>668</v>
      </c>
      <c r="H36" s="796"/>
      <c r="I36" s="796"/>
      <c r="J36" s="796"/>
      <c r="K36" s="796"/>
      <c r="L36" s="796"/>
      <c r="M36" s="796"/>
      <c r="N36" s="796"/>
      <c r="O36" s="797"/>
      <c r="P36" s="128"/>
      <c r="Q36" s="127"/>
      <c r="R36" s="84"/>
      <c r="S36" s="120"/>
      <c r="T36" s="634" t="s">
        <v>821</v>
      </c>
      <c r="U36" s="596"/>
      <c r="V36" s="596"/>
      <c r="W36" s="597"/>
      <c r="X36" s="109"/>
      <c r="Y36" s="121"/>
      <c r="Z36" s="883" t="s">
        <v>762</v>
      </c>
      <c r="AA36" s="884"/>
      <c r="AB36" s="884"/>
      <c r="AC36" s="882"/>
      <c r="AD36" s="118"/>
      <c r="AE36" s="58"/>
      <c r="AF36" s="19"/>
      <c r="AG36" s="20"/>
      <c r="AH36" s="58"/>
      <c r="AI36" s="83"/>
    </row>
    <row r="37" spans="1:35" ht="19.5" customHeight="1">
      <c r="A37" s="814"/>
      <c r="B37" s="67" t="s">
        <v>146</v>
      </c>
      <c r="C37" s="1">
        <v>64</v>
      </c>
      <c r="D37" s="58"/>
      <c r="E37" s="58"/>
      <c r="F37" s="86"/>
      <c r="G37" s="120"/>
      <c r="H37" s="128"/>
      <c r="I37" s="127"/>
      <c r="J37" s="123"/>
      <c r="K37" s="123"/>
      <c r="L37" s="109"/>
      <c r="M37" s="119"/>
      <c r="N37" s="84"/>
      <c r="O37" s="84"/>
      <c r="P37" s="17"/>
      <c r="Q37" s="81"/>
      <c r="R37" s="880" t="s">
        <v>145</v>
      </c>
      <c r="S37" s="881"/>
      <c r="T37" s="881"/>
      <c r="U37" s="881"/>
      <c r="V37" s="881"/>
      <c r="W37" s="881"/>
      <c r="X37" s="881"/>
      <c r="Y37" s="884"/>
      <c r="Z37" s="894" t="s">
        <v>785</v>
      </c>
      <c r="AA37" s="881"/>
      <c r="AB37" s="881"/>
      <c r="AC37" s="898"/>
      <c r="AD37" s="80"/>
      <c r="AE37" s="58"/>
      <c r="AF37" s="19"/>
      <c r="AG37" s="20"/>
      <c r="AH37" s="58"/>
      <c r="AI37" s="83"/>
    </row>
    <row r="38" spans="1:35" ht="19.5" customHeight="1">
      <c r="A38" s="814"/>
      <c r="B38" s="67" t="s">
        <v>152</v>
      </c>
      <c r="C38" s="1">
        <v>36</v>
      </c>
      <c r="D38" s="58"/>
      <c r="E38" s="58"/>
      <c r="F38" s="79"/>
      <c r="G38" s="110"/>
      <c r="H38" s="109"/>
      <c r="I38" s="119"/>
      <c r="J38" s="120"/>
      <c r="K38" s="120"/>
      <c r="L38" s="23"/>
      <c r="M38" s="117"/>
      <c r="N38" s="110"/>
      <c r="O38" s="110"/>
      <c r="P38" s="116"/>
      <c r="Q38" s="117"/>
      <c r="R38" s="84"/>
      <c r="S38" s="120"/>
      <c r="T38" s="17"/>
      <c r="U38" s="119"/>
      <c r="V38" s="120"/>
      <c r="W38" s="120"/>
      <c r="X38" s="109"/>
      <c r="Y38" s="883" t="s">
        <v>151</v>
      </c>
      <c r="Z38" s="895"/>
      <c r="AA38" s="895"/>
      <c r="AB38" s="895"/>
      <c r="AC38" s="1003"/>
      <c r="AD38" s="85"/>
      <c r="AE38" s="85"/>
      <c r="AF38" s="19"/>
      <c r="AG38" s="20"/>
      <c r="AH38" s="58"/>
      <c r="AI38" s="83"/>
    </row>
    <row r="39" spans="1:35" ht="19.5" customHeight="1" thickBot="1">
      <c r="A39" s="815"/>
      <c r="B39" s="29" t="s">
        <v>172</v>
      </c>
      <c r="C39" s="29">
        <v>76</v>
      </c>
      <c r="D39" s="64"/>
      <c r="E39" s="64"/>
      <c r="F39" s="79"/>
      <c r="G39" s="904" t="s">
        <v>682</v>
      </c>
      <c r="H39" s="902"/>
      <c r="I39" s="902"/>
      <c r="J39" s="902"/>
      <c r="K39" s="902"/>
      <c r="L39" s="903"/>
      <c r="M39" s="887" t="s">
        <v>473</v>
      </c>
      <c r="N39" s="887"/>
      <c r="O39" s="887"/>
      <c r="P39" s="887"/>
      <c r="Q39" s="887"/>
      <c r="R39" s="888" t="s">
        <v>731</v>
      </c>
      <c r="S39" s="887"/>
      <c r="T39" s="887"/>
      <c r="U39" s="887"/>
      <c r="V39" s="887"/>
      <c r="W39" s="889"/>
      <c r="X39" s="1004" t="s">
        <v>614</v>
      </c>
      <c r="Y39" s="811"/>
      <c r="Z39" s="811"/>
      <c r="AA39" s="811"/>
      <c r="AB39" s="811"/>
      <c r="AC39" s="812"/>
      <c r="AD39" s="93"/>
      <c r="AE39" s="64"/>
      <c r="AF39" s="41"/>
      <c r="AG39" s="42"/>
      <c r="AH39" s="64"/>
      <c r="AI39" s="95"/>
    </row>
    <row r="40" spans="1:35" ht="19.5" customHeight="1">
      <c r="A40" s="813" t="s">
        <v>802</v>
      </c>
      <c r="B40" s="2" t="s">
        <v>74</v>
      </c>
      <c r="C40" s="2">
        <v>60</v>
      </c>
      <c r="D40" s="56"/>
      <c r="E40" s="56"/>
      <c r="F40" s="1005" t="s">
        <v>171</v>
      </c>
      <c r="G40" s="855"/>
      <c r="H40" s="855"/>
      <c r="I40" s="855"/>
      <c r="J40" s="855"/>
      <c r="K40" s="876"/>
      <c r="L40" s="122"/>
      <c r="M40" s="127"/>
      <c r="N40" s="123"/>
      <c r="O40" s="123"/>
      <c r="P40" s="128"/>
      <c r="Q40" s="122"/>
      <c r="R40" s="1006" t="s">
        <v>168</v>
      </c>
      <c r="S40" s="858"/>
      <c r="T40" s="858"/>
      <c r="U40" s="858"/>
      <c r="V40" s="855"/>
      <c r="W40" s="855"/>
      <c r="X40" s="858"/>
      <c r="Y40" s="858"/>
      <c r="Z40" s="858"/>
      <c r="AA40" s="859"/>
      <c r="AB40" s="121"/>
      <c r="AC40" s="119"/>
      <c r="AD40" s="77"/>
      <c r="AE40" s="56"/>
      <c r="AF40" s="12"/>
      <c r="AG40" s="13"/>
      <c r="AH40" s="56"/>
      <c r="AI40" s="78"/>
    </row>
    <row r="41" spans="1:35" ht="19.5" customHeight="1">
      <c r="A41" s="872"/>
      <c r="B41" s="14" t="s">
        <v>68</v>
      </c>
      <c r="C41" s="14">
        <v>68</v>
      </c>
      <c r="D41" s="58"/>
      <c r="E41" s="58"/>
      <c r="F41" s="86"/>
      <c r="G41" s="120"/>
      <c r="H41" s="109"/>
      <c r="I41" s="119"/>
      <c r="J41" s="120"/>
      <c r="K41" s="120"/>
      <c r="L41" s="128"/>
      <c r="M41" s="127"/>
      <c r="N41" s="123"/>
      <c r="O41" s="123"/>
      <c r="P41" s="128"/>
      <c r="Q41" s="122"/>
      <c r="R41" s="1007" t="s">
        <v>543</v>
      </c>
      <c r="S41" s="946"/>
      <c r="T41" s="946"/>
      <c r="U41" s="845"/>
      <c r="V41" s="120"/>
      <c r="W41" s="120"/>
      <c r="X41" s="856" t="s">
        <v>320</v>
      </c>
      <c r="Y41" s="857"/>
      <c r="Z41" s="857"/>
      <c r="AA41" s="857"/>
      <c r="AB41" s="857"/>
      <c r="AC41" s="878"/>
      <c r="AD41" s="58"/>
      <c r="AE41" s="58"/>
      <c r="AF41" s="19"/>
      <c r="AG41" s="20"/>
      <c r="AH41" s="58"/>
      <c r="AI41" s="83"/>
    </row>
    <row r="42" spans="1:35" ht="19.5" customHeight="1">
      <c r="A42" s="872"/>
      <c r="B42" s="14" t="s">
        <v>71</v>
      </c>
      <c r="C42" s="14">
        <v>40</v>
      </c>
      <c r="D42" s="58"/>
      <c r="E42" s="58"/>
      <c r="F42" s="877" t="s">
        <v>171</v>
      </c>
      <c r="G42" s="852"/>
      <c r="H42" s="852"/>
      <c r="I42" s="852"/>
      <c r="J42" s="852"/>
      <c r="K42" s="853"/>
      <c r="L42" s="122"/>
      <c r="M42" s="127"/>
      <c r="N42" s="123"/>
      <c r="O42" s="123"/>
      <c r="P42" s="128"/>
      <c r="Q42" s="122"/>
      <c r="R42" s="851" t="s">
        <v>717</v>
      </c>
      <c r="S42" s="852"/>
      <c r="T42" s="852"/>
      <c r="U42" s="852"/>
      <c r="V42" s="852"/>
      <c r="W42" s="853"/>
      <c r="X42" s="1008" t="s">
        <v>320</v>
      </c>
      <c r="Y42" s="857"/>
      <c r="Z42" s="857"/>
      <c r="AA42" s="857"/>
      <c r="AB42" s="857"/>
      <c r="AC42" s="878"/>
      <c r="AD42" s="58"/>
      <c r="AE42" s="58"/>
      <c r="AF42" s="19"/>
      <c r="AG42" s="20"/>
      <c r="AH42" s="58"/>
      <c r="AI42" s="83"/>
    </row>
    <row r="43" spans="1:35" ht="19.5" customHeight="1">
      <c r="A43" s="872"/>
      <c r="B43" s="14" t="s">
        <v>72</v>
      </c>
      <c r="C43" s="14">
        <v>42</v>
      </c>
      <c r="D43" s="58"/>
      <c r="E43" s="58"/>
      <c r="F43" s="87"/>
      <c r="G43" s="123"/>
      <c r="H43" s="128"/>
      <c r="I43" s="127"/>
      <c r="J43" s="123"/>
      <c r="K43" s="123"/>
      <c r="L43" s="137"/>
      <c r="M43" s="134"/>
      <c r="N43" s="118"/>
      <c r="O43" s="118"/>
      <c r="P43" s="137"/>
      <c r="Q43" s="134"/>
      <c r="R43" s="80"/>
      <c r="S43" s="123"/>
      <c r="T43" s="128"/>
      <c r="U43" s="127"/>
      <c r="V43" s="123"/>
      <c r="W43" s="123"/>
      <c r="X43" s="856" t="s">
        <v>320</v>
      </c>
      <c r="Y43" s="857"/>
      <c r="Z43" s="857"/>
      <c r="AA43" s="857"/>
      <c r="AB43" s="857"/>
      <c r="AC43" s="878"/>
      <c r="AD43" s="58"/>
      <c r="AE43" s="58"/>
      <c r="AF43" s="19"/>
      <c r="AG43" s="20"/>
      <c r="AH43" s="58"/>
      <c r="AI43" s="83"/>
    </row>
    <row r="44" spans="1:35" ht="19.5" customHeight="1">
      <c r="A44" s="872"/>
      <c r="B44" s="54" t="s">
        <v>218</v>
      </c>
      <c r="C44" s="54">
        <v>36</v>
      </c>
      <c r="D44" s="58"/>
      <c r="E44" s="58"/>
      <c r="F44" s="86"/>
      <c r="G44" s="84"/>
      <c r="H44" s="109"/>
      <c r="I44" s="119"/>
      <c r="J44" s="120"/>
      <c r="K44" s="120"/>
      <c r="L44" s="109"/>
      <c r="M44" s="119"/>
      <c r="N44" s="120"/>
      <c r="O44" s="120"/>
      <c r="P44" s="128"/>
      <c r="Q44" s="127"/>
      <c r="R44" s="120"/>
      <c r="S44" s="120"/>
      <c r="T44" s="109"/>
      <c r="U44" s="119"/>
      <c r="V44" s="120"/>
      <c r="W44" s="120"/>
      <c r="X44" s="879" t="s">
        <v>320</v>
      </c>
      <c r="Y44" s="857"/>
      <c r="Z44" s="857"/>
      <c r="AA44" s="857"/>
      <c r="AB44" s="857"/>
      <c r="AC44" s="878"/>
      <c r="AD44" s="58"/>
      <c r="AE44" s="58"/>
      <c r="AF44" s="19"/>
      <c r="AG44" s="20"/>
      <c r="AH44" s="58"/>
      <c r="AI44" s="83"/>
    </row>
    <row r="45" spans="1:35" ht="18.75" customHeight="1" thickBot="1">
      <c r="A45" s="873"/>
      <c r="B45" s="54" t="s">
        <v>110</v>
      </c>
      <c r="C45" s="54">
        <v>78</v>
      </c>
      <c r="D45" s="64"/>
      <c r="E45" s="64"/>
      <c r="F45" s="860" t="s">
        <v>776</v>
      </c>
      <c r="G45" s="861"/>
      <c r="H45" s="861"/>
      <c r="I45" s="861"/>
      <c r="J45" s="862"/>
      <c r="K45" s="60"/>
      <c r="L45" s="841" t="s">
        <v>540</v>
      </c>
      <c r="M45" s="1009"/>
      <c r="N45" s="1009"/>
      <c r="O45" s="1010"/>
      <c r="P45" s="31"/>
      <c r="Q45" s="31"/>
      <c r="R45" s="904" t="s">
        <v>611</v>
      </c>
      <c r="S45" s="902"/>
      <c r="T45" s="902"/>
      <c r="U45" s="902"/>
      <c r="V45" s="902"/>
      <c r="W45" s="903"/>
      <c r="X45" s="1008" t="s">
        <v>320</v>
      </c>
      <c r="Y45" s="857"/>
      <c r="Z45" s="857"/>
      <c r="AA45" s="857"/>
      <c r="AB45" s="857"/>
      <c r="AC45" s="878"/>
      <c r="AD45" s="64"/>
      <c r="AE45" s="64"/>
      <c r="AF45" s="41"/>
      <c r="AG45" s="42"/>
      <c r="AH45" s="64"/>
      <c r="AI45" s="95"/>
    </row>
    <row r="46" spans="1:35" ht="18.75" customHeight="1">
      <c r="A46" s="813" t="s">
        <v>797</v>
      </c>
      <c r="B46" s="3" t="s">
        <v>29</v>
      </c>
      <c r="C46" s="2">
        <v>60</v>
      </c>
      <c r="D46" s="56"/>
      <c r="E46" s="56"/>
      <c r="F46" s="86"/>
      <c r="G46" s="1011" t="s">
        <v>471</v>
      </c>
      <c r="H46" s="934"/>
      <c r="I46" s="934"/>
      <c r="J46" s="934"/>
      <c r="K46" s="933"/>
      <c r="L46" s="934"/>
      <c r="M46" s="1012"/>
      <c r="N46" s="1013"/>
      <c r="O46" s="120"/>
      <c r="P46" s="17"/>
      <c r="Q46" s="16"/>
      <c r="R46" s="120"/>
      <c r="S46" s="120"/>
      <c r="T46" s="109"/>
      <c r="U46" s="119"/>
      <c r="V46" s="120"/>
      <c r="W46" s="120"/>
      <c r="X46" s="833" t="s">
        <v>577</v>
      </c>
      <c r="Y46" s="834"/>
      <c r="Z46" s="834"/>
      <c r="AA46" s="834"/>
      <c r="AB46" s="834"/>
      <c r="AC46" s="835"/>
      <c r="AD46" s="56"/>
      <c r="AE46" s="56"/>
      <c r="AF46" s="12"/>
      <c r="AG46" s="13"/>
      <c r="AH46" s="56"/>
      <c r="AI46" s="78"/>
    </row>
    <row r="47" spans="1:35" ht="18.75" customHeight="1">
      <c r="A47" s="814"/>
      <c r="B47" s="15" t="s">
        <v>114</v>
      </c>
      <c r="C47" s="14">
        <v>60</v>
      </c>
      <c r="D47" s="62"/>
      <c r="E47" s="62"/>
      <c r="F47" s="79"/>
      <c r="G47" s="912" t="s">
        <v>130</v>
      </c>
      <c r="H47" s="871"/>
      <c r="I47" s="871"/>
      <c r="J47" s="871"/>
      <c r="K47" s="871"/>
      <c r="L47" s="871"/>
      <c r="M47" s="920" t="s">
        <v>593</v>
      </c>
      <c r="N47" s="913"/>
      <c r="O47" s="913"/>
      <c r="P47" s="914"/>
      <c r="Q47" s="104"/>
      <c r="R47" s="920" t="s">
        <v>712</v>
      </c>
      <c r="S47" s="913"/>
      <c r="T47" s="913"/>
      <c r="U47" s="913"/>
      <c r="V47" s="913"/>
      <c r="W47" s="914"/>
      <c r="X47" s="828" t="s">
        <v>515</v>
      </c>
      <c r="Y47" s="828"/>
      <c r="Z47" s="821"/>
      <c r="AA47" s="821"/>
      <c r="AB47" s="821"/>
      <c r="AC47" s="822"/>
      <c r="AD47" s="58"/>
      <c r="AE47" s="58"/>
      <c r="AF47" s="19"/>
      <c r="AG47" s="20"/>
      <c r="AH47" s="58"/>
      <c r="AI47" s="83"/>
    </row>
    <row r="48" spans="1:35" ht="18.75" customHeight="1">
      <c r="A48" s="814"/>
      <c r="B48" s="68" t="s">
        <v>88</v>
      </c>
      <c r="C48" s="25">
        <v>60</v>
      </c>
      <c r="D48" s="62"/>
      <c r="E48" s="62"/>
      <c r="F48" s="79"/>
      <c r="G48" s="120"/>
      <c r="H48" s="109"/>
      <c r="I48" s="119"/>
      <c r="J48" s="120"/>
      <c r="K48" s="120"/>
      <c r="L48" s="109"/>
      <c r="M48" s="127"/>
      <c r="N48" s="123"/>
      <c r="O48" s="123"/>
      <c r="P48" s="128"/>
      <c r="Q48" s="134"/>
      <c r="R48" s="84"/>
      <c r="S48" s="120"/>
      <c r="T48" s="827" t="s">
        <v>675</v>
      </c>
      <c r="U48" s="828"/>
      <c r="V48" s="828"/>
      <c r="W48" s="821"/>
      <c r="X48" s="785"/>
      <c r="Y48" s="786"/>
      <c r="Z48" s="120"/>
      <c r="AA48" s="120"/>
      <c r="AB48" s="17"/>
      <c r="AC48" s="16"/>
      <c r="AD48" s="58"/>
      <c r="AE48" s="58"/>
      <c r="AF48" s="19"/>
      <c r="AG48" s="20"/>
      <c r="AH48" s="58"/>
      <c r="AI48" s="83"/>
    </row>
    <row r="49" spans="1:35" ht="18.75" customHeight="1" thickBot="1">
      <c r="A49" s="814"/>
      <c r="B49" s="30" t="s">
        <v>113</v>
      </c>
      <c r="C49" s="29">
        <v>95</v>
      </c>
      <c r="D49" s="58"/>
      <c r="E49" s="58"/>
      <c r="F49" s="79"/>
      <c r="G49" s="904" t="s">
        <v>678</v>
      </c>
      <c r="H49" s="902"/>
      <c r="I49" s="902"/>
      <c r="J49" s="902"/>
      <c r="K49" s="902"/>
      <c r="L49" s="903"/>
      <c r="M49" s="119"/>
      <c r="N49" s="111"/>
      <c r="O49" s="111"/>
      <c r="P49" s="135"/>
      <c r="Q49" s="125"/>
      <c r="R49" s="883" t="s">
        <v>754</v>
      </c>
      <c r="S49" s="884"/>
      <c r="T49" s="884"/>
      <c r="U49" s="884"/>
      <c r="V49" s="882"/>
      <c r="W49" s="120"/>
      <c r="X49" s="1014" t="s">
        <v>225</v>
      </c>
      <c r="Y49" s="837"/>
      <c r="Z49" s="983"/>
      <c r="AA49" s="983"/>
      <c r="AB49" s="983"/>
      <c r="AC49" s="1015"/>
      <c r="AD49" s="62"/>
      <c r="AE49" s="62"/>
      <c r="AF49" s="35"/>
      <c r="AG49" s="36"/>
      <c r="AH49" s="62"/>
      <c r="AI49" s="89"/>
    </row>
    <row r="50" spans="1:35" ht="18.75" customHeight="1">
      <c r="A50" s="813" t="s">
        <v>798</v>
      </c>
      <c r="B50" s="1" t="s">
        <v>12</v>
      </c>
      <c r="C50" s="1">
        <v>80</v>
      </c>
      <c r="D50" s="69"/>
      <c r="E50" s="56"/>
      <c r="F50" s="1016" t="s">
        <v>672</v>
      </c>
      <c r="G50" s="821"/>
      <c r="H50" s="821"/>
      <c r="I50" s="821"/>
      <c r="J50" s="821"/>
      <c r="K50" s="821"/>
      <c r="L50" s="821"/>
      <c r="M50" s="1017"/>
      <c r="N50" s="120"/>
      <c r="O50" s="120"/>
      <c r="P50" s="109"/>
      <c r="Q50" s="121"/>
      <c r="R50" s="987" t="s">
        <v>766</v>
      </c>
      <c r="S50" s="1018"/>
      <c r="T50" s="1018"/>
      <c r="U50" s="1018"/>
      <c r="V50" s="1018"/>
      <c r="W50" s="1019"/>
      <c r="X50" s="1018" t="s">
        <v>427</v>
      </c>
      <c r="Y50" s="1018"/>
      <c r="Z50" s="1018"/>
      <c r="AA50" s="1018"/>
      <c r="AB50" s="1018"/>
      <c r="AC50" s="1019"/>
      <c r="AD50" s="77"/>
      <c r="AE50" s="56"/>
      <c r="AF50" s="12"/>
      <c r="AG50" s="13"/>
      <c r="AH50" s="56"/>
      <c r="AI50" s="78"/>
    </row>
    <row r="51" spans="1:35" ht="19.5" customHeight="1">
      <c r="A51" s="814"/>
      <c r="B51" s="14" t="s">
        <v>136</v>
      </c>
      <c r="C51" s="14">
        <v>80</v>
      </c>
      <c r="D51" s="71"/>
      <c r="E51" s="62"/>
      <c r="F51" s="820" t="s">
        <v>524</v>
      </c>
      <c r="G51" s="821"/>
      <c r="H51" s="828"/>
      <c r="I51" s="828"/>
      <c r="J51" s="828"/>
      <c r="K51" s="947"/>
      <c r="L51" s="828" t="s">
        <v>522</v>
      </c>
      <c r="M51" s="828"/>
      <c r="N51" s="840"/>
      <c r="O51" s="840"/>
      <c r="P51" s="785"/>
      <c r="Q51" s="786"/>
      <c r="R51" s="120"/>
      <c r="S51" s="120"/>
      <c r="T51" s="823" t="s">
        <v>433</v>
      </c>
      <c r="U51" s="824"/>
      <c r="V51" s="824"/>
      <c r="W51" s="1023"/>
      <c r="X51" s="1024" t="s">
        <v>135</v>
      </c>
      <c r="Y51" s="817"/>
      <c r="Z51" s="817"/>
      <c r="AA51" s="817"/>
      <c r="AB51" s="817"/>
      <c r="AC51" s="1025"/>
      <c r="AD51" s="85"/>
      <c r="AE51" s="85"/>
      <c r="AF51" s="22"/>
      <c r="AG51" s="27"/>
      <c r="AH51" s="58"/>
      <c r="AI51" s="83"/>
    </row>
    <row r="52" spans="1:35" ht="19.5" customHeight="1">
      <c r="A52" s="814"/>
      <c r="B52" s="14" t="s">
        <v>17</v>
      </c>
      <c r="C52" s="14">
        <v>60</v>
      </c>
      <c r="D52" s="71"/>
      <c r="E52" s="62"/>
      <c r="F52" s="86"/>
      <c r="G52" s="84"/>
      <c r="H52" s="1026" t="s">
        <v>598</v>
      </c>
      <c r="I52" s="830"/>
      <c r="J52" s="830"/>
      <c r="K52" s="830"/>
      <c r="L52" s="825"/>
      <c r="M52" s="825"/>
      <c r="N52" s="825"/>
      <c r="O52" s="826"/>
      <c r="P52" s="121"/>
      <c r="Q52" s="119"/>
      <c r="R52" s="110"/>
      <c r="S52" s="110"/>
      <c r="T52" s="128"/>
      <c r="U52" s="127"/>
      <c r="V52" s="120"/>
      <c r="W52" s="120"/>
      <c r="X52" s="1027" t="s">
        <v>314</v>
      </c>
      <c r="Y52" s="825"/>
      <c r="Z52" s="825"/>
      <c r="AA52" s="825"/>
      <c r="AB52" s="825"/>
      <c r="AC52" s="826"/>
      <c r="AD52" s="85"/>
      <c r="AE52" s="85"/>
      <c r="AF52" s="22"/>
      <c r="AG52" s="27"/>
      <c r="AH52" s="62"/>
      <c r="AI52" s="89"/>
    </row>
    <row r="53" spans="1:35" ht="19.5" customHeight="1" thickBot="1">
      <c r="A53" s="815"/>
      <c r="B53" s="14" t="s">
        <v>39</v>
      </c>
      <c r="C53" s="25"/>
      <c r="D53" s="61"/>
      <c r="E53" s="61"/>
      <c r="F53" s="99"/>
      <c r="G53" s="131"/>
      <c r="H53" s="109"/>
      <c r="I53" s="119"/>
      <c r="J53" s="120"/>
      <c r="K53" s="120"/>
      <c r="L53" s="1028" t="s">
        <v>769</v>
      </c>
      <c r="M53" s="789"/>
      <c r="N53" s="789"/>
      <c r="O53" s="789"/>
      <c r="P53" s="789"/>
      <c r="Q53" s="789"/>
      <c r="R53" s="789"/>
      <c r="S53" s="790"/>
      <c r="T53" s="121"/>
      <c r="U53" s="121"/>
      <c r="V53" s="1028" t="s">
        <v>698</v>
      </c>
      <c r="W53" s="789"/>
      <c r="X53" s="789"/>
      <c r="Y53" s="789"/>
      <c r="Z53" s="789"/>
      <c r="AA53" s="789"/>
      <c r="AB53" s="789"/>
      <c r="AC53" s="790"/>
      <c r="AD53" s="97"/>
      <c r="AE53" s="97"/>
      <c r="AF53" s="44"/>
      <c r="AG53" s="45"/>
      <c r="AH53" s="61"/>
      <c r="AI53" s="88"/>
    </row>
    <row r="54" spans="1:35" ht="19.5" customHeight="1">
      <c r="A54" s="792" t="s">
        <v>799</v>
      </c>
      <c r="B54" s="2" t="s">
        <v>632</v>
      </c>
      <c r="C54" s="2">
        <v>45</v>
      </c>
      <c r="D54" s="56"/>
      <c r="E54" s="56"/>
      <c r="F54" s="87"/>
      <c r="G54" s="123"/>
      <c r="H54" s="956" t="s">
        <v>728</v>
      </c>
      <c r="I54" s="957"/>
      <c r="J54" s="957"/>
      <c r="K54" s="957"/>
      <c r="L54" s="1031"/>
      <c r="M54" s="1031"/>
      <c r="N54" s="1031"/>
      <c r="O54" s="1032"/>
      <c r="P54" s="81"/>
      <c r="Q54" s="119"/>
      <c r="R54" s="120"/>
      <c r="S54" s="120"/>
      <c r="T54" s="115"/>
      <c r="U54" s="113"/>
      <c r="V54" s="120"/>
      <c r="W54" s="120"/>
      <c r="X54" s="17"/>
      <c r="Y54" s="119"/>
      <c r="Z54" s="120"/>
      <c r="AA54" s="120"/>
      <c r="AB54" s="109"/>
      <c r="AC54" s="119"/>
      <c r="AD54" s="77"/>
      <c r="AE54" s="77"/>
      <c r="AF54" s="12"/>
      <c r="AG54" s="13"/>
      <c r="AH54" s="56"/>
      <c r="AI54" s="78"/>
    </row>
    <row r="55" spans="1:35" ht="19.5" customHeight="1">
      <c r="A55" s="793"/>
      <c r="B55" s="14" t="s">
        <v>126</v>
      </c>
      <c r="C55" s="14">
        <v>70</v>
      </c>
      <c r="D55" s="61"/>
      <c r="E55" s="61"/>
      <c r="F55" s="86"/>
      <c r="G55" s="84"/>
      <c r="H55" s="1033" t="s">
        <v>728</v>
      </c>
      <c r="I55" s="1031"/>
      <c r="J55" s="1031"/>
      <c r="K55" s="1031"/>
      <c r="L55" s="1031"/>
      <c r="M55" s="1031"/>
      <c r="N55" s="1031"/>
      <c r="O55" s="1032"/>
      <c r="P55" s="796" t="s">
        <v>359</v>
      </c>
      <c r="Q55" s="796"/>
      <c r="R55" s="796"/>
      <c r="S55" s="796"/>
      <c r="T55" s="796"/>
      <c r="U55" s="797"/>
      <c r="V55" s="796" t="s">
        <v>123</v>
      </c>
      <c r="W55" s="796"/>
      <c r="X55" s="796"/>
      <c r="Y55" s="796"/>
      <c r="Z55" s="798" t="s">
        <v>382</v>
      </c>
      <c r="AA55" s="796"/>
      <c r="AB55" s="796"/>
      <c r="AC55" s="797"/>
      <c r="AD55" s="84"/>
      <c r="AE55" s="84"/>
      <c r="AF55" s="44"/>
      <c r="AG55" s="45"/>
      <c r="AH55" s="61"/>
      <c r="AI55" s="88"/>
    </row>
    <row r="56" spans="1:35" ht="19.5" customHeight="1" thickBot="1">
      <c r="A56" s="794"/>
      <c r="B56" s="28" t="s">
        <v>196</v>
      </c>
      <c r="C56" s="28">
        <v>50</v>
      </c>
      <c r="D56" s="64"/>
      <c r="E56" s="64"/>
      <c r="F56" s="99"/>
      <c r="G56" s="131"/>
      <c r="H56" s="1020" t="s">
        <v>195</v>
      </c>
      <c r="I56" s="1021"/>
      <c r="J56" s="1021"/>
      <c r="K56" s="1021"/>
      <c r="L56" s="1021"/>
      <c r="M56" s="1022"/>
      <c r="N56" s="111"/>
      <c r="O56" s="111"/>
      <c r="P56" s="135"/>
      <c r="Q56" s="126"/>
      <c r="R56" s="111"/>
      <c r="S56" s="111"/>
      <c r="T56" s="43"/>
      <c r="U56" s="126"/>
      <c r="V56" s="111"/>
      <c r="W56" s="111"/>
      <c r="X56" s="43"/>
      <c r="Y56" s="126"/>
      <c r="Z56" s="111"/>
      <c r="AA56" s="111"/>
      <c r="AB56" s="43"/>
      <c r="AC56" s="126"/>
      <c r="AD56" s="131"/>
      <c r="AE56" s="131"/>
      <c r="AF56" s="41"/>
      <c r="AG56" s="42"/>
      <c r="AH56" s="64"/>
      <c r="AI56" s="95"/>
    </row>
    <row r="57" spans="1:35" ht="19.5" customHeight="1" hidden="1">
      <c r="A57" s="46" t="s">
        <v>800</v>
      </c>
      <c r="B57" s="47" t="s">
        <v>800</v>
      </c>
      <c r="C57" s="38">
        <v>80</v>
      </c>
      <c r="D57" s="72"/>
      <c r="E57" s="73"/>
      <c r="F57" s="141"/>
      <c r="G57" s="120"/>
      <c r="H57" s="109"/>
      <c r="I57" s="119"/>
      <c r="J57" s="120"/>
      <c r="K57" s="120"/>
      <c r="L57" s="109"/>
      <c r="M57" s="119"/>
      <c r="N57" s="120"/>
      <c r="O57" s="120"/>
      <c r="P57" s="109"/>
      <c r="Q57" s="119"/>
      <c r="R57" s="84"/>
      <c r="S57" s="84"/>
      <c r="T57" s="17"/>
      <c r="U57" s="16"/>
      <c r="V57" s="120"/>
      <c r="W57" s="120"/>
      <c r="X57" s="109"/>
      <c r="Y57" s="119"/>
      <c r="Z57" s="84"/>
      <c r="AA57" s="84"/>
      <c r="AB57" s="17"/>
      <c r="AC57" s="16"/>
      <c r="AD57" s="84"/>
      <c r="AE57" s="61"/>
      <c r="AF57" s="48"/>
      <c r="AG57" s="34"/>
      <c r="AH57" s="91"/>
      <c r="AI57" s="92"/>
    </row>
    <row r="58" spans="1:35" ht="18.75" customHeight="1">
      <c r="A58" s="792" t="s">
        <v>801</v>
      </c>
      <c r="B58" s="105" t="s">
        <v>242</v>
      </c>
      <c r="C58" s="2">
        <v>150</v>
      </c>
      <c r="D58" s="69"/>
      <c r="E58" s="56"/>
      <c r="F58" s="136"/>
      <c r="G58" s="118"/>
      <c r="H58" s="137"/>
      <c r="I58" s="134"/>
      <c r="J58" s="118"/>
      <c r="K58" s="118"/>
      <c r="L58" s="137"/>
      <c r="M58" s="134"/>
      <c r="N58" s="133"/>
      <c r="O58" s="133"/>
      <c r="P58" s="138"/>
      <c r="Q58" s="139"/>
      <c r="R58" s="114"/>
      <c r="S58" s="114"/>
      <c r="T58" s="1029" t="s">
        <v>299</v>
      </c>
      <c r="U58" s="1030"/>
      <c r="V58" s="1030"/>
      <c r="W58" s="1030"/>
      <c r="X58" s="957"/>
      <c r="Y58" s="958"/>
      <c r="Z58" s="133"/>
      <c r="AA58" s="133"/>
      <c r="AB58" s="138"/>
      <c r="AC58" s="139"/>
      <c r="AD58" s="133"/>
      <c r="AE58" s="133"/>
      <c r="AF58" s="12"/>
      <c r="AG58" s="13"/>
      <c r="AH58" s="56"/>
      <c r="AI58" s="78"/>
    </row>
    <row r="59" spans="1:35" ht="18.75" customHeight="1">
      <c r="A59" s="793"/>
      <c r="B59" s="14" t="s">
        <v>414</v>
      </c>
      <c r="C59" s="14">
        <v>40</v>
      </c>
      <c r="D59" s="58"/>
      <c r="E59" s="58"/>
      <c r="F59" s="87"/>
      <c r="G59" s="80"/>
      <c r="H59" s="26"/>
      <c r="I59" s="127"/>
      <c r="J59" s="123"/>
      <c r="K59" s="123"/>
      <c r="L59" s="128"/>
      <c r="M59" s="127"/>
      <c r="N59" s="123"/>
      <c r="O59" s="123"/>
      <c r="P59" s="128"/>
      <c r="Q59" s="122"/>
      <c r="R59" s="951" t="s">
        <v>413</v>
      </c>
      <c r="S59" s="952"/>
      <c r="T59" s="952"/>
      <c r="U59" s="952"/>
      <c r="V59" s="952"/>
      <c r="W59" s="953"/>
      <c r="X59" s="24"/>
      <c r="Y59" s="127"/>
      <c r="Z59" s="123"/>
      <c r="AA59" s="123"/>
      <c r="AB59" s="128"/>
      <c r="AC59" s="127"/>
      <c r="AD59" s="80"/>
      <c r="AE59" s="80"/>
      <c r="AF59" s="19"/>
      <c r="AG59" s="20"/>
      <c r="AH59" s="58"/>
      <c r="AI59" s="83"/>
    </row>
    <row r="60" spans="1:35" ht="18.75" customHeight="1" thickBot="1">
      <c r="A60" s="799"/>
      <c r="B60" s="106" t="s">
        <v>623</v>
      </c>
      <c r="C60" s="28">
        <v>40</v>
      </c>
      <c r="D60" s="107"/>
      <c r="E60" s="91"/>
      <c r="F60" s="101"/>
      <c r="G60" s="111"/>
      <c r="H60" s="135"/>
      <c r="I60" s="126"/>
      <c r="J60" s="111"/>
      <c r="K60" s="111"/>
      <c r="L60" s="135"/>
      <c r="M60" s="126"/>
      <c r="N60" s="111"/>
      <c r="O60" s="111"/>
      <c r="P60" s="135"/>
      <c r="Q60" s="126"/>
      <c r="R60" s="111"/>
      <c r="S60" s="111"/>
      <c r="T60" s="135"/>
      <c r="U60" s="126"/>
      <c r="V60" s="111"/>
      <c r="W60" s="111"/>
      <c r="X60" s="135"/>
      <c r="Y60" s="126"/>
      <c r="Z60" s="111"/>
      <c r="AA60" s="111"/>
      <c r="AB60" s="135"/>
      <c r="AC60" s="126"/>
      <c r="AD60" s="90"/>
      <c r="AE60" s="91"/>
      <c r="AF60" s="48"/>
      <c r="AG60" s="34"/>
      <c r="AH60" s="91"/>
      <c r="AI60" s="92"/>
    </row>
    <row r="98" ht="12.75" hidden="1">
      <c r="F98" s="49"/>
    </row>
    <row r="146" ht="12.75" hidden="1">
      <c r="F146" s="49"/>
    </row>
    <row r="198" ht="12.75" hidden="1">
      <c r="F198" s="49"/>
    </row>
    <row r="232" ht="12.75" hidden="1">
      <c r="F232" s="49"/>
    </row>
    <row r="247" ht="12.75" hidden="1">
      <c r="F247" s="49"/>
    </row>
    <row r="349" ht="12.75" hidden="1">
      <c r="F349" s="49"/>
    </row>
    <row r="441" ht="12.75" hidden="1">
      <c r="F441" s="49"/>
    </row>
    <row r="459" ht="12.75" hidden="1">
      <c r="F459" s="49"/>
    </row>
    <row r="460" ht="12.75" hidden="1">
      <c r="F460" s="49"/>
    </row>
    <row r="461" ht="12.75" hidden="1">
      <c r="F461" s="49"/>
    </row>
    <row r="566" ht="12.75" hidden="1">
      <c r="F566" s="49"/>
    </row>
    <row r="567" ht="12.75" hidden="1">
      <c r="F567" s="49"/>
    </row>
    <row r="622" ht="12.75" hidden="1">
      <c r="F622" s="49"/>
    </row>
    <row r="670" ht="12.75" hidden="1">
      <c r="F670" s="49"/>
    </row>
  </sheetData>
  <sheetProtection/>
  <mergeCells count="174">
    <mergeCell ref="A58:A60"/>
    <mergeCell ref="T58:Y58"/>
    <mergeCell ref="R59:W59"/>
    <mergeCell ref="A54:A56"/>
    <mergeCell ref="H54:O54"/>
    <mergeCell ref="H55:O55"/>
    <mergeCell ref="P55:U55"/>
    <mergeCell ref="V55:Y55"/>
    <mergeCell ref="Z55:AC55"/>
    <mergeCell ref="H56:M56"/>
    <mergeCell ref="L51:Q51"/>
    <mergeCell ref="T51:W51"/>
    <mergeCell ref="X51:AC51"/>
    <mergeCell ref="H52:O52"/>
    <mergeCell ref="X52:AC52"/>
    <mergeCell ref="L53:S53"/>
    <mergeCell ref="V53:AC53"/>
    <mergeCell ref="X47:AC47"/>
    <mergeCell ref="T48:Y48"/>
    <mergeCell ref="G49:L49"/>
    <mergeCell ref="R49:V49"/>
    <mergeCell ref="X49:AC49"/>
    <mergeCell ref="A50:A53"/>
    <mergeCell ref="F50:M50"/>
    <mergeCell ref="R50:W50"/>
    <mergeCell ref="X50:AC50"/>
    <mergeCell ref="F51:K51"/>
    <mergeCell ref="F45:J45"/>
    <mergeCell ref="L45:O45"/>
    <mergeCell ref="R45:W45"/>
    <mergeCell ref="X45:AC45"/>
    <mergeCell ref="A46:A49"/>
    <mergeCell ref="G46:N46"/>
    <mergeCell ref="X46:AC46"/>
    <mergeCell ref="G47:L47"/>
    <mergeCell ref="M47:P47"/>
    <mergeCell ref="R47:W47"/>
    <mergeCell ref="A40:A45"/>
    <mergeCell ref="F40:K40"/>
    <mergeCell ref="R40:AA40"/>
    <mergeCell ref="R41:U41"/>
    <mergeCell ref="X41:AC41"/>
    <mergeCell ref="F42:K42"/>
    <mergeCell ref="R42:W42"/>
    <mergeCell ref="X42:AC42"/>
    <mergeCell ref="X43:AC43"/>
    <mergeCell ref="X44:AC44"/>
    <mergeCell ref="R37:Y37"/>
    <mergeCell ref="Z37:AC37"/>
    <mergeCell ref="Y38:AC38"/>
    <mergeCell ref="G39:L39"/>
    <mergeCell ref="M39:Q39"/>
    <mergeCell ref="R39:W39"/>
    <mergeCell ref="X39:AC39"/>
    <mergeCell ref="F35:K35"/>
    <mergeCell ref="M35:Q35"/>
    <mergeCell ref="R35:W35"/>
    <mergeCell ref="X35:AB35"/>
    <mergeCell ref="Z36:AC36"/>
    <mergeCell ref="T36:W36"/>
    <mergeCell ref="G36:O36"/>
    <mergeCell ref="N33:Q33"/>
    <mergeCell ref="X33:AA33"/>
    <mergeCell ref="F34:K34"/>
    <mergeCell ref="L34:Q34"/>
    <mergeCell ref="R34:W34"/>
    <mergeCell ref="X34:AC34"/>
    <mergeCell ref="F31:K31"/>
    <mergeCell ref="P31:S31"/>
    <mergeCell ref="Y31:AB31"/>
    <mergeCell ref="L32:O32"/>
    <mergeCell ref="R32:W32"/>
    <mergeCell ref="Y32:AB32"/>
    <mergeCell ref="A28:A39"/>
    <mergeCell ref="F28:I28"/>
    <mergeCell ref="J28:M28"/>
    <mergeCell ref="V28:AC28"/>
    <mergeCell ref="F29:M29"/>
    <mergeCell ref="N29:U29"/>
    <mergeCell ref="V29:AC29"/>
    <mergeCell ref="G30:L30"/>
    <mergeCell ref="R30:W30"/>
    <mergeCell ref="X30:AC30"/>
    <mergeCell ref="F25:M25"/>
    <mergeCell ref="N25:U25"/>
    <mergeCell ref="V25:AC25"/>
    <mergeCell ref="F26:K26"/>
    <mergeCell ref="L26:Q26"/>
    <mergeCell ref="R26:W26"/>
    <mergeCell ref="X26:AC26"/>
    <mergeCell ref="N22:U22"/>
    <mergeCell ref="V22:AC22"/>
    <mergeCell ref="F23:M23"/>
    <mergeCell ref="N23:U23"/>
    <mergeCell ref="V23:AC23"/>
    <mergeCell ref="F24:M24"/>
    <mergeCell ref="N24:U24"/>
    <mergeCell ref="V24:AC24"/>
    <mergeCell ref="A19:A26"/>
    <mergeCell ref="T19:W19"/>
    <mergeCell ref="X19:AC19"/>
    <mergeCell ref="F20:K20"/>
    <mergeCell ref="U20:W20"/>
    <mergeCell ref="X20:AC20"/>
    <mergeCell ref="H21:N21"/>
    <mergeCell ref="U21:W21"/>
    <mergeCell ref="X21:AC21"/>
    <mergeCell ref="F22:M22"/>
    <mergeCell ref="H17:N17"/>
    <mergeCell ref="O17:P17"/>
    <mergeCell ref="R17:W17"/>
    <mergeCell ref="X17:AA17"/>
    <mergeCell ref="AB17:AE17"/>
    <mergeCell ref="H18:O18"/>
    <mergeCell ref="X18:AB18"/>
    <mergeCell ref="H14:L14"/>
    <mergeCell ref="R14:W14"/>
    <mergeCell ref="I15:O15"/>
    <mergeCell ref="R15:U15"/>
    <mergeCell ref="X15:AC15"/>
    <mergeCell ref="F16:M16"/>
    <mergeCell ref="R16:W16"/>
    <mergeCell ref="X16:AC16"/>
    <mergeCell ref="F12:K12"/>
    <mergeCell ref="L12:O12"/>
    <mergeCell ref="R12:W12"/>
    <mergeCell ref="H13:M13"/>
    <mergeCell ref="T13:W13"/>
    <mergeCell ref="AA13:AC13"/>
    <mergeCell ref="H9:M9"/>
    <mergeCell ref="R9:W9"/>
    <mergeCell ref="X9:AC9"/>
    <mergeCell ref="H10:M10"/>
    <mergeCell ref="X10:AC10"/>
    <mergeCell ref="F11:K11"/>
    <mergeCell ref="L11:Q11"/>
    <mergeCell ref="R11:W11"/>
    <mergeCell ref="X11:AC11"/>
    <mergeCell ref="X6:AA6"/>
    <mergeCell ref="F7:K7"/>
    <mergeCell ref="L7:N7"/>
    <mergeCell ref="O7:T7"/>
    <mergeCell ref="X7:AC7"/>
    <mergeCell ref="F8:M8"/>
    <mergeCell ref="P8:U8"/>
    <mergeCell ref="X8:AA8"/>
    <mergeCell ref="A3:A18"/>
    <mergeCell ref="F3:M3"/>
    <mergeCell ref="P3:W3"/>
    <mergeCell ref="X3:AC3"/>
    <mergeCell ref="F4:M4"/>
    <mergeCell ref="P4:U4"/>
    <mergeCell ref="V4:AA4"/>
    <mergeCell ref="H5:O5"/>
    <mergeCell ref="F6:M6"/>
    <mergeCell ref="Q6:U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2777777777778" right="0.5902777777777778" top="0.39305555555555555" bottom="0.275" header="0" footer="0"/>
  <pageSetup fitToHeight="1" fitToWidth="1" horizontalDpi="30066" verticalDpi="30066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Carola Ré</cp:lastModifiedBy>
  <cp:lastPrinted>2024-04-24T15:05:26Z</cp:lastPrinted>
  <dcterms:created xsi:type="dcterms:W3CDTF">2024-04-16T11:37:46Z</dcterms:created>
  <dcterms:modified xsi:type="dcterms:W3CDTF">2024-04-30T16:40:37Z</dcterms:modified>
  <cp:category/>
  <cp:version/>
  <cp:contentType/>
  <cp:contentStatus/>
</cp:coreProperties>
</file>